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"/>
    </mc:Choice>
  </mc:AlternateContent>
  <bookViews>
    <workbookView xWindow="0" yWindow="0" windowWidth="20490" windowHeight="7755" firstSheet="1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4" l="1"/>
  <c r="L37" i="4"/>
  <c r="H37" i="4"/>
  <c r="F37" i="4"/>
  <c r="D37" i="4"/>
  <c r="D32" i="4"/>
  <c r="D31" i="4"/>
  <c r="D30" i="4"/>
  <c r="H28" i="4"/>
  <c r="F28" i="4"/>
  <c r="D23" i="4" l="1"/>
  <c r="GR18" i="4"/>
  <c r="GQ18" i="4"/>
  <c r="GP18" i="4"/>
  <c r="GO18" i="4"/>
  <c r="GN18" i="4"/>
  <c r="GM18" i="4"/>
  <c r="GL18" i="4"/>
  <c r="GK18" i="4"/>
  <c r="GJ18" i="4"/>
  <c r="GI18" i="4"/>
  <c r="GH18" i="4"/>
  <c r="GG18" i="4"/>
  <c r="GF18" i="4"/>
  <c r="GE18" i="4"/>
  <c r="GD18" i="4"/>
  <c r="GC18" i="4"/>
  <c r="GB18" i="4"/>
  <c r="GA18" i="4"/>
  <c r="FZ18" i="4"/>
  <c r="FY18" i="4"/>
  <c r="FX18" i="4"/>
  <c r="FW18" i="4"/>
  <c r="FV18" i="4"/>
  <c r="FU18" i="4"/>
  <c r="FT18" i="4"/>
  <c r="FS18" i="4"/>
  <c r="FR18" i="4"/>
  <c r="FQ18" i="4"/>
  <c r="FP18" i="4"/>
  <c r="FO18" i="4"/>
  <c r="FN18" i="4"/>
  <c r="FM18" i="4"/>
  <c r="FL18" i="4"/>
  <c r="FK18" i="4"/>
  <c r="FJ18" i="4"/>
  <c r="FI18" i="4"/>
  <c r="FH18" i="4"/>
  <c r="FG18" i="4"/>
  <c r="FF18" i="4"/>
  <c r="FE18" i="4"/>
  <c r="FD18" i="4"/>
  <c r="FC18" i="4"/>
  <c r="FB18" i="4"/>
  <c r="FA18" i="4"/>
  <c r="EZ18" i="4"/>
  <c r="EY18" i="4"/>
  <c r="EX18" i="4"/>
  <c r="EW18" i="4"/>
  <c r="EV18" i="4"/>
  <c r="EU18" i="4"/>
  <c r="ET18" i="4"/>
  <c r="ES18" i="4"/>
  <c r="ER18" i="4"/>
  <c r="EQ18" i="4"/>
  <c r="EP18" i="4"/>
  <c r="EO18" i="4"/>
  <c r="EN18" i="4"/>
  <c r="EM18" i="4"/>
  <c r="EL18" i="4"/>
  <c r="EK18" i="4"/>
  <c r="EJ18" i="4"/>
  <c r="EI18" i="4"/>
  <c r="EH18" i="4"/>
  <c r="EG18" i="4"/>
  <c r="EF18" i="4"/>
  <c r="EE18" i="4"/>
  <c r="ED18" i="4"/>
  <c r="EC18" i="4"/>
  <c r="EB18" i="4"/>
  <c r="EA18" i="4"/>
  <c r="DZ18" i="4"/>
  <c r="DY18" i="4"/>
  <c r="DX18" i="4"/>
  <c r="DW18" i="4"/>
  <c r="DV18" i="4"/>
  <c r="DU18" i="4"/>
  <c r="DT18" i="4"/>
  <c r="DS18" i="4"/>
  <c r="DR18" i="4"/>
  <c r="DQ18" i="4"/>
  <c r="DP18" i="4"/>
  <c r="DO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B18" i="4"/>
  <c r="DA18" i="4"/>
  <c r="CZ18" i="4"/>
  <c r="CY18" i="4"/>
  <c r="CX18" i="4"/>
  <c r="CW18" i="4"/>
  <c r="CV18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D40" i="5"/>
  <c r="D39" i="5"/>
  <c r="D38" i="5"/>
  <c r="J36" i="5"/>
  <c r="H36" i="5"/>
  <c r="H35" i="5"/>
  <c r="H34" i="5"/>
  <c r="F36" i="5"/>
  <c r="D36" i="5"/>
  <c r="D35" i="5"/>
  <c r="D34" i="5"/>
  <c r="D31" i="5"/>
  <c r="D30" i="5"/>
  <c r="D29" i="5"/>
  <c r="J27" i="5"/>
  <c r="H27" i="5"/>
  <c r="F27" i="5"/>
  <c r="D27" i="5"/>
  <c r="D26" i="5"/>
  <c r="D25" i="5"/>
  <c r="D22" i="5"/>
  <c r="D21" i="5"/>
  <c r="D20" i="5"/>
  <c r="IT17" i="5"/>
  <c r="IS17" i="5"/>
  <c r="IR17" i="5"/>
  <c r="IQ17" i="5"/>
  <c r="IP17" i="5"/>
  <c r="IO17" i="5"/>
  <c r="IN17" i="5"/>
  <c r="IM17" i="5"/>
  <c r="IL17" i="5"/>
  <c r="IK17" i="5"/>
  <c r="IJ17" i="5"/>
  <c r="II17" i="5"/>
  <c r="IH17" i="5"/>
  <c r="IG17" i="5"/>
  <c r="IF17" i="5"/>
  <c r="IE17" i="5"/>
  <c r="ID17" i="5"/>
  <c r="IC17" i="5"/>
  <c r="IB17" i="5"/>
  <c r="IA17" i="5"/>
  <c r="HZ17" i="5"/>
  <c r="FQ17" i="5"/>
  <c r="FR17" i="5"/>
  <c r="FS17" i="5"/>
  <c r="FT17" i="5"/>
  <c r="FU17" i="5"/>
  <c r="FV17" i="5"/>
  <c r="FW17" i="5"/>
  <c r="FX17" i="5"/>
  <c r="FY17" i="5"/>
  <c r="FZ17" i="5"/>
  <c r="GA17" i="5"/>
  <c r="GB17" i="5"/>
  <c r="GC17" i="5"/>
  <c r="GD17" i="5"/>
  <c r="GE17" i="5"/>
  <c r="GF17" i="5"/>
  <c r="GG17" i="5"/>
  <c r="GH17" i="5"/>
  <c r="GI17" i="5"/>
  <c r="GJ17" i="5"/>
  <c r="GK17" i="5"/>
  <c r="GL17" i="5"/>
  <c r="GM17" i="5"/>
  <c r="GN17" i="5"/>
  <c r="GO17" i="5"/>
  <c r="GP17" i="5"/>
  <c r="GQ17" i="5"/>
  <c r="GR17" i="5"/>
  <c r="GS17" i="5"/>
  <c r="GT17" i="5"/>
  <c r="GU17" i="5"/>
  <c r="GV17" i="5"/>
  <c r="GW17" i="5"/>
  <c r="GX17" i="5"/>
  <c r="GY17" i="5"/>
  <c r="GZ17" i="5"/>
  <c r="HA17" i="5"/>
  <c r="HB17" i="5"/>
  <c r="HC17" i="5"/>
  <c r="HD17" i="5"/>
  <c r="HE17" i="5"/>
  <c r="HF17" i="5"/>
  <c r="HG17" i="5"/>
  <c r="HH17" i="5"/>
  <c r="HI17" i="5"/>
  <c r="HJ17" i="5"/>
  <c r="HK17" i="5"/>
  <c r="HL17" i="5"/>
  <c r="HM17" i="5"/>
  <c r="HN17" i="5"/>
  <c r="HO17" i="5"/>
  <c r="HP17" i="5"/>
  <c r="HQ17" i="5"/>
  <c r="HV17" i="5"/>
  <c r="HW17" i="5"/>
  <c r="HX17" i="5"/>
  <c r="HY17" i="5"/>
  <c r="DY17" i="5"/>
  <c r="DZ17" i="5"/>
  <c r="EA17" i="5"/>
  <c r="EB17" i="5"/>
  <c r="EC17" i="5"/>
  <c r="ED17" i="5"/>
  <c r="EE17" i="5"/>
  <c r="EF17" i="5"/>
  <c r="EG17" i="5"/>
  <c r="EH17" i="5"/>
  <c r="EI17" i="5"/>
  <c r="EJ17" i="5"/>
  <c r="EK17" i="5"/>
  <c r="EL17" i="5"/>
  <c r="EM17" i="5"/>
  <c r="EN17" i="5"/>
  <c r="EO17" i="5"/>
  <c r="EP17" i="5"/>
  <c r="EQ17" i="5"/>
  <c r="ER17" i="5"/>
  <c r="ES17" i="5"/>
  <c r="ET17" i="5"/>
  <c r="EU17" i="5"/>
  <c r="EV17" i="5"/>
  <c r="EW17" i="5"/>
  <c r="EX17" i="5"/>
  <c r="EY17" i="5"/>
  <c r="EZ17" i="5"/>
  <c r="FA17" i="5"/>
  <c r="FB17" i="5"/>
  <c r="FC17" i="5"/>
  <c r="FD17" i="5"/>
  <c r="FE17" i="5"/>
  <c r="FF17" i="5"/>
  <c r="FG17" i="5"/>
  <c r="FH17" i="5"/>
  <c r="FI17" i="5"/>
  <c r="FJ17" i="5"/>
  <c r="FK17" i="5"/>
  <c r="FL17" i="5"/>
  <c r="FM17" i="5"/>
  <c r="FN17" i="5"/>
  <c r="FO17" i="5"/>
  <c r="FP17" i="5"/>
  <c r="DX17" i="5"/>
  <c r="DW17" i="5"/>
  <c r="DV17" i="5"/>
  <c r="DU17" i="5"/>
  <c r="DT17" i="5"/>
  <c r="DS17" i="5"/>
  <c r="DR17" i="5"/>
  <c r="DQ17" i="5"/>
  <c r="DP17" i="5"/>
  <c r="DO17" i="5"/>
  <c r="DN17" i="5"/>
  <c r="DM17" i="5"/>
  <c r="DL17" i="5"/>
  <c r="DK17" i="5"/>
  <c r="DJ17" i="5"/>
  <c r="DI17" i="5"/>
  <c r="DH17" i="5"/>
  <c r="DG17" i="5"/>
  <c r="DF17" i="5"/>
  <c r="DE17" i="5"/>
  <c r="DD17" i="5"/>
  <c r="DC17" i="5"/>
  <c r="DB17" i="5"/>
  <c r="DA17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N17" i="5"/>
  <c r="CM17" i="5"/>
  <c r="CL17" i="5"/>
  <c r="CK17" i="5"/>
  <c r="CJ17" i="5"/>
  <c r="CI17" i="5"/>
  <c r="CH17" i="5"/>
  <c r="CE17" i="5"/>
  <c r="CD17" i="5"/>
  <c r="CC17" i="5"/>
  <c r="CB17" i="5"/>
  <c r="CA17" i="5"/>
  <c r="BZ17" i="5"/>
  <c r="BY17" i="5"/>
  <c r="BX17" i="5"/>
  <c r="BW17" i="5"/>
  <c r="BV17" i="5"/>
  <c r="BS17" i="5"/>
  <c r="BP17" i="5"/>
  <c r="BO17" i="5"/>
  <c r="BN17" i="5"/>
  <c r="BM17" i="5"/>
  <c r="BL17" i="5"/>
  <c r="BK17" i="5"/>
  <c r="BJ17" i="5"/>
  <c r="BI17" i="5"/>
  <c r="BH17" i="5"/>
  <c r="BG17" i="5"/>
  <c r="BD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X17" i="5"/>
  <c r="Y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CI18" i="4" l="1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D41" i="3"/>
  <c r="L37" i="3"/>
  <c r="J37" i="3"/>
  <c r="H37" i="3"/>
  <c r="F37" i="3"/>
  <c r="D37" i="3"/>
  <c r="D32" i="3"/>
  <c r="H28" i="3"/>
  <c r="D28" i="3"/>
  <c r="F28" i="3"/>
  <c r="D27" i="3"/>
  <c r="D22" i="3"/>
  <c r="D21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D43" i="2"/>
  <c r="L39" i="2"/>
  <c r="J39" i="2"/>
  <c r="H39" i="2"/>
  <c r="F39" i="2"/>
  <c r="D39" i="2"/>
  <c r="D29" i="2"/>
  <c r="D28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J19" i="2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16" i="5"/>
  <c r="BT19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19" i="2"/>
  <c r="D19" i="2"/>
  <c r="E19" i="2"/>
  <c r="F19" i="2"/>
  <c r="G19" i="2"/>
  <c r="H19" i="2"/>
  <c r="I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H17" i="3"/>
  <c r="DI17" i="3"/>
  <c r="DJ17" i="3"/>
  <c r="DK17" i="3"/>
  <c r="DL17" i="3"/>
  <c r="DM17" i="3"/>
  <c r="DN17" i="3"/>
  <c r="DO17" i="3"/>
  <c r="DP17" i="3"/>
  <c r="DQ17" i="3"/>
  <c r="DR17" i="3"/>
  <c r="DS17" i="3"/>
  <c r="DT17" i="3"/>
  <c r="DU17" i="3"/>
  <c r="DV17" i="3"/>
  <c r="DW17" i="3"/>
  <c r="DX17" i="3"/>
  <c r="DY17" i="3"/>
  <c r="DZ17" i="3"/>
  <c r="EA17" i="3"/>
  <c r="EB17" i="3"/>
  <c r="EC17" i="3"/>
  <c r="ED17" i="3"/>
  <c r="EE17" i="3"/>
  <c r="EF17" i="3"/>
  <c r="EG17" i="3"/>
  <c r="EH17" i="3"/>
  <c r="EI17" i="3"/>
  <c r="EJ17" i="3"/>
  <c r="EK17" i="3"/>
  <c r="EL17" i="3"/>
  <c r="EM17" i="3"/>
  <c r="EN17" i="3"/>
  <c r="EO17" i="3"/>
  <c r="EP17" i="3"/>
  <c r="EQ17" i="3"/>
  <c r="ER17" i="3"/>
  <c r="ES17" i="3"/>
  <c r="ET17" i="3"/>
  <c r="EU17" i="3"/>
  <c r="EV17" i="3"/>
  <c r="EW17" i="3"/>
  <c r="EX17" i="3"/>
  <c r="EY17" i="3"/>
  <c r="EZ17" i="3"/>
  <c r="FA17" i="3"/>
  <c r="FB17" i="3"/>
  <c r="FC17" i="3"/>
  <c r="FD17" i="3"/>
  <c r="FE17" i="3"/>
  <c r="FF17" i="3"/>
  <c r="FG17" i="3"/>
  <c r="FH17" i="3"/>
  <c r="FI17" i="3"/>
  <c r="FJ17" i="3"/>
  <c r="FK17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1" i="3" l="1"/>
  <c r="M37" i="3"/>
  <c r="K35" i="3"/>
  <c r="K36" i="3"/>
  <c r="K37" i="3"/>
  <c r="I37" i="3"/>
  <c r="G37" i="3"/>
  <c r="E35" i="3"/>
  <c r="E36" i="3"/>
  <c r="E37" i="3"/>
  <c r="E30" i="3"/>
  <c r="E31" i="3"/>
  <c r="E32" i="3"/>
  <c r="I28" i="3"/>
  <c r="G28" i="3"/>
  <c r="E28" i="3"/>
  <c r="E23" i="3"/>
  <c r="D23" i="3" s="1"/>
  <c r="E43" i="2"/>
  <c r="M39" i="2"/>
  <c r="K39" i="2"/>
  <c r="I39" i="2"/>
  <c r="G39" i="2"/>
  <c r="E39" i="2"/>
  <c r="E34" i="2"/>
  <c r="D34" i="2" s="1"/>
  <c r="G30" i="2"/>
  <c r="F30" i="2" s="1"/>
  <c r="E28" i="2"/>
  <c r="E29" i="2"/>
  <c r="E30" i="2"/>
  <c r="D30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2" i="3" l="1"/>
  <c r="E42" i="3"/>
  <c r="M38" i="3"/>
  <c r="L38" i="3"/>
  <c r="K38" i="3"/>
  <c r="J38" i="3"/>
  <c r="I38" i="3"/>
  <c r="H38" i="3"/>
  <c r="G38" i="3"/>
  <c r="F38" i="3"/>
  <c r="E33" i="3"/>
  <c r="D33" i="3"/>
  <c r="E38" i="3"/>
  <c r="D38" i="3"/>
  <c r="I29" i="3"/>
  <c r="H29" i="3"/>
  <c r="G29" i="3"/>
  <c r="F29" i="3"/>
  <c r="D24" i="3"/>
  <c r="E24" i="3"/>
  <c r="E29" i="3"/>
  <c r="D29" i="3"/>
  <c r="E44" i="2"/>
  <c r="D44" i="2"/>
  <c r="M40" i="2"/>
  <c r="L40" i="2"/>
  <c r="J40" i="2"/>
  <c r="K40" i="2"/>
  <c r="G40" i="2"/>
  <c r="F40" i="2"/>
  <c r="I40" i="2"/>
  <c r="H40" i="2"/>
  <c r="D40" i="2"/>
  <c r="E40" i="2"/>
  <c r="E35" i="2"/>
  <c r="D35" i="2"/>
  <c r="F31" i="2"/>
  <c r="G31" i="2"/>
  <c r="D26" i="2"/>
  <c r="E26" i="2"/>
  <c r="D31" i="2"/>
  <c r="E31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16" i="5" l="1"/>
  <c r="C16" i="5"/>
  <c r="BT17" i="4" l="1"/>
  <c r="BU17" i="4"/>
  <c r="BV17" i="4"/>
  <c r="D16" i="5" l="1"/>
  <c r="E16" i="5"/>
  <c r="F16" i="5"/>
  <c r="G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B17" i="5" s="1"/>
  <c r="BC16" i="5"/>
  <c r="BC17" i="5" s="1"/>
  <c r="BD16" i="5"/>
  <c r="BE16" i="5"/>
  <c r="BE17" i="5" s="1"/>
  <c r="BF16" i="5"/>
  <c r="BF17" i="5" s="1"/>
  <c r="BG16" i="5"/>
  <c r="BH16" i="5"/>
  <c r="BI16" i="5"/>
  <c r="BJ16" i="5"/>
  <c r="BK16" i="5"/>
  <c r="BL16" i="5"/>
  <c r="BM16" i="5"/>
  <c r="BN16" i="5"/>
  <c r="BO16" i="5"/>
  <c r="BP16" i="5"/>
  <c r="BQ16" i="5"/>
  <c r="BQ17" i="5" s="1"/>
  <c r="BR16" i="5"/>
  <c r="BR17" i="5" s="1"/>
  <c r="BS16" i="5"/>
  <c r="BT16" i="5"/>
  <c r="BT17" i="5" s="1"/>
  <c r="BU16" i="5"/>
  <c r="BU17" i="5" s="1"/>
  <c r="BV16" i="5"/>
  <c r="BW16" i="5"/>
  <c r="BX16" i="5"/>
  <c r="BY16" i="5"/>
  <c r="BZ16" i="5"/>
  <c r="CA16" i="5"/>
  <c r="CB16" i="5"/>
  <c r="CC16" i="5"/>
  <c r="CD16" i="5"/>
  <c r="CE16" i="5"/>
  <c r="CF16" i="5"/>
  <c r="CF17" i="5" s="1"/>
  <c r="CG16" i="5"/>
  <c r="CG17" i="5" s="1"/>
  <c r="CH16" i="5"/>
  <c r="CI16" i="5"/>
  <c r="CJ16" i="5"/>
  <c r="CK16" i="5"/>
  <c r="CL16" i="5"/>
  <c r="CM16" i="5"/>
  <c r="CN16" i="5"/>
  <c r="CO16" i="5"/>
  <c r="CP16" i="5"/>
  <c r="CQ16" i="5"/>
  <c r="CR16" i="5"/>
  <c r="CS16" i="5"/>
  <c r="CT16" i="5"/>
  <c r="CU16" i="5"/>
  <c r="CV16" i="5"/>
  <c r="CW16" i="5"/>
  <c r="CX16" i="5"/>
  <c r="CY16" i="5"/>
  <c r="CZ16" i="5"/>
  <c r="DA16" i="5"/>
  <c r="DB16" i="5"/>
  <c r="DC16" i="5"/>
  <c r="DD16" i="5"/>
  <c r="DE16" i="5"/>
  <c r="DF16" i="5"/>
  <c r="DG16" i="5"/>
  <c r="DH16" i="5"/>
  <c r="DI16" i="5"/>
  <c r="DJ16" i="5"/>
  <c r="DK16" i="5"/>
  <c r="DL16" i="5"/>
  <c r="DM16" i="5"/>
  <c r="DN16" i="5"/>
  <c r="DO16" i="5"/>
  <c r="DP16" i="5"/>
  <c r="DQ16" i="5"/>
  <c r="DR16" i="5"/>
  <c r="DS16" i="5"/>
  <c r="DT16" i="5"/>
  <c r="DU16" i="5"/>
  <c r="DV16" i="5"/>
  <c r="DW16" i="5"/>
  <c r="DX16" i="5"/>
  <c r="DY16" i="5"/>
  <c r="DZ16" i="5"/>
  <c r="EA16" i="5"/>
  <c r="EB16" i="5"/>
  <c r="EC16" i="5"/>
  <c r="ED16" i="5"/>
  <c r="EE16" i="5"/>
  <c r="EF16" i="5"/>
  <c r="EG16" i="5"/>
  <c r="EH16" i="5"/>
  <c r="EI16" i="5"/>
  <c r="EJ16" i="5"/>
  <c r="EK16" i="5"/>
  <c r="EL16" i="5"/>
  <c r="EM16" i="5"/>
  <c r="EN16" i="5"/>
  <c r="EO16" i="5"/>
  <c r="EP16" i="5"/>
  <c r="EQ16" i="5"/>
  <c r="ER16" i="5"/>
  <c r="ES16" i="5"/>
  <c r="ET16" i="5"/>
  <c r="EU16" i="5"/>
  <c r="EV16" i="5"/>
  <c r="EW16" i="5"/>
  <c r="EX16" i="5"/>
  <c r="EY16" i="5"/>
  <c r="EZ16" i="5"/>
  <c r="FA16" i="5"/>
  <c r="FB16" i="5"/>
  <c r="FC16" i="5"/>
  <c r="FD16" i="5"/>
  <c r="FE16" i="5"/>
  <c r="FF16" i="5"/>
  <c r="FG16" i="5"/>
  <c r="FH16" i="5"/>
  <c r="FI16" i="5"/>
  <c r="FJ16" i="5"/>
  <c r="FK16" i="5"/>
  <c r="FL16" i="5"/>
  <c r="FM16" i="5"/>
  <c r="FN16" i="5"/>
  <c r="FO16" i="5"/>
  <c r="FP16" i="5"/>
  <c r="FQ16" i="5"/>
  <c r="FR16" i="5"/>
  <c r="FS16" i="5"/>
  <c r="FT16" i="5"/>
  <c r="FV16" i="5"/>
  <c r="FW16" i="5"/>
  <c r="FX16" i="5"/>
  <c r="FY16" i="5"/>
  <c r="FZ16" i="5"/>
  <c r="GA16" i="5"/>
  <c r="GB16" i="5"/>
  <c r="GC16" i="5"/>
  <c r="GD16" i="5"/>
  <c r="GE16" i="5"/>
  <c r="GF16" i="5"/>
  <c r="GG16" i="5"/>
  <c r="GH16" i="5"/>
  <c r="GI16" i="5"/>
  <c r="GJ16" i="5"/>
  <c r="GK16" i="5"/>
  <c r="GL16" i="5"/>
  <c r="GM16" i="5"/>
  <c r="GN16" i="5"/>
  <c r="GO16" i="5"/>
  <c r="GP16" i="5"/>
  <c r="GQ16" i="5"/>
  <c r="GR16" i="5"/>
  <c r="GS16" i="5"/>
  <c r="GT16" i="5"/>
  <c r="GU16" i="5"/>
  <c r="GV16" i="5"/>
  <c r="GW16" i="5"/>
  <c r="GX16" i="5"/>
  <c r="GY16" i="5"/>
  <c r="GZ16" i="5"/>
  <c r="HA16" i="5"/>
  <c r="HB16" i="5"/>
  <c r="HC16" i="5"/>
  <c r="HD16" i="5"/>
  <c r="HE16" i="5"/>
  <c r="HF16" i="5"/>
  <c r="HG16" i="5"/>
  <c r="HH16" i="5"/>
  <c r="HI16" i="5"/>
  <c r="HJ16" i="5"/>
  <c r="HK16" i="5"/>
  <c r="HL16" i="5"/>
  <c r="HM16" i="5"/>
  <c r="HN16" i="5"/>
  <c r="HO16" i="5"/>
  <c r="HP16" i="5"/>
  <c r="HQ16" i="5"/>
  <c r="HR16" i="5"/>
  <c r="HR17" i="5" s="1"/>
  <c r="HS16" i="5"/>
  <c r="HS17" i="5" s="1"/>
  <c r="HT16" i="5"/>
  <c r="HT17" i="5" s="1"/>
  <c r="HU16" i="5"/>
  <c r="HU17" i="5" s="1"/>
  <c r="HV16" i="5"/>
  <c r="HW16" i="5"/>
  <c r="HX16" i="5"/>
  <c r="HY16" i="5"/>
  <c r="HZ16" i="5"/>
  <c r="IA16" i="5"/>
  <c r="IB16" i="5"/>
  <c r="IC16" i="5"/>
  <c r="ID16" i="5"/>
  <c r="IE16" i="5"/>
  <c r="IF16" i="5"/>
  <c r="IG16" i="5"/>
  <c r="IH16" i="5"/>
  <c r="II16" i="5"/>
  <c r="IJ16" i="5"/>
  <c r="IK16" i="5"/>
  <c r="IL16" i="5"/>
  <c r="IM16" i="5"/>
  <c r="IN16" i="5"/>
  <c r="IO16" i="5"/>
  <c r="IP16" i="5"/>
  <c r="IQ16" i="5"/>
  <c r="IR16" i="5"/>
  <c r="IS16" i="5"/>
  <c r="IT16" i="5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Y17" i="4"/>
  <c r="EZ17" i="4"/>
  <c r="FA17" i="4"/>
  <c r="FB17" i="4"/>
  <c r="FC17" i="4"/>
  <c r="FD17" i="4"/>
  <c r="FE17" i="4"/>
  <c r="FF17" i="4"/>
  <c r="FG17" i="4"/>
  <c r="FH17" i="4"/>
  <c r="FI17" i="4"/>
  <c r="FK17" i="4"/>
  <c r="FL17" i="4"/>
  <c r="FM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A17" i="4"/>
  <c r="GB17" i="4"/>
  <c r="GC17" i="4"/>
  <c r="GD17" i="4"/>
  <c r="GE17" i="4"/>
  <c r="GF17" i="4"/>
  <c r="GG17" i="4"/>
  <c r="GH17" i="4"/>
  <c r="GI17" i="4"/>
  <c r="GJ17" i="4"/>
  <c r="GK17" i="4"/>
  <c r="GL17" i="4"/>
  <c r="GM17" i="4"/>
  <c r="GN17" i="4"/>
  <c r="GO17" i="4"/>
  <c r="GP17" i="4"/>
  <c r="GQ17" i="4"/>
  <c r="GR17" i="4"/>
  <c r="C17" i="4"/>
  <c r="E41" i="4" l="1"/>
  <c r="E40" i="5"/>
  <c r="E39" i="5"/>
  <c r="E38" i="5"/>
  <c r="K36" i="5"/>
  <c r="I34" i="5"/>
  <c r="I35" i="5"/>
  <c r="I36" i="5"/>
  <c r="G36" i="5"/>
  <c r="E36" i="5"/>
  <c r="E29" i="5"/>
  <c r="E30" i="5"/>
  <c r="E31" i="5"/>
  <c r="K27" i="5"/>
  <c r="I27" i="5"/>
  <c r="G27" i="5"/>
  <c r="E25" i="5"/>
  <c r="E26" i="5"/>
  <c r="E27" i="5"/>
  <c r="E20" i="5"/>
  <c r="M37" i="4"/>
  <c r="K37" i="4"/>
  <c r="I37" i="4"/>
  <c r="G37" i="4"/>
  <c r="E37" i="4"/>
  <c r="E32" i="4"/>
  <c r="I28" i="4"/>
  <c r="G28" i="4"/>
  <c r="E28" i="4"/>
  <c r="D28" i="4" s="1"/>
  <c r="E23" i="4"/>
  <c r="E21" i="5"/>
  <c r="E22" i="5"/>
  <c r="E41" i="5" l="1"/>
  <c r="D41" i="5"/>
  <c r="M37" i="5"/>
  <c r="L37" i="5"/>
  <c r="K37" i="5"/>
  <c r="J37" i="5"/>
  <c r="I37" i="5"/>
  <c r="H37" i="5"/>
  <c r="G37" i="5"/>
  <c r="F37" i="5"/>
  <c r="E37" i="5"/>
  <c r="D37" i="5"/>
  <c r="E32" i="5"/>
  <c r="D32" i="5"/>
  <c r="K28" i="5"/>
  <c r="J28" i="5"/>
  <c r="I28" i="5"/>
  <c r="H28" i="5"/>
  <c r="G28" i="5"/>
  <c r="F28" i="5"/>
  <c r="D23" i="5"/>
  <c r="E23" i="5"/>
  <c r="E28" i="5"/>
  <c r="D28" i="5"/>
  <c r="D42" i="4"/>
  <c r="E42" i="4"/>
  <c r="L38" i="4"/>
  <c r="M38" i="4"/>
  <c r="J38" i="4"/>
  <c r="H38" i="4"/>
  <c r="I38" i="4"/>
  <c r="F38" i="4"/>
  <c r="G38" i="4"/>
  <c r="D38" i="4"/>
  <c r="E38" i="4"/>
  <c r="D33" i="4"/>
  <c r="E33" i="4"/>
  <c r="H29" i="4"/>
  <c r="I29" i="4"/>
  <c r="F29" i="4"/>
  <c r="G29" i="4"/>
  <c r="D24" i="4"/>
  <c r="E24" i="4"/>
  <c r="D29" i="4"/>
  <c r="E29" i="4"/>
</calcChain>
</file>

<file path=xl/sharedStrings.xml><?xml version="1.0" encoding="utf-8"?>
<sst xmlns="http://schemas.openxmlformats.org/spreadsheetml/2006/main" count="2315" uniqueCount="1402">
  <si>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</si>
  <si>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</si>
  <si>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</si>
  <si>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</si>
  <si>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</si>
  <si>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</si>
  <si>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</si>
  <si>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</si>
  <si>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</si>
  <si>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</si>
  <si>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</si>
  <si>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</si>
  <si>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</si>
  <si>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</si>
  <si>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</si>
  <si>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</si>
  <si>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</si>
  <si>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</si>
  <si>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</si>
  <si>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</si>
  <si>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</si>
  <si>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</si>
  <si>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</si>
  <si>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</si>
  <si>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</si>
  <si>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</si>
  <si>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</si>
  <si>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</si>
  <si>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</si>
  <si>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</si>
  <si>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</si>
  <si>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</si>
  <si>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</si>
  <si>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</si>
  <si>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</si>
  <si>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</si>
  <si>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</si>
  <si>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</si>
  <si>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</si>
  <si>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</si>
  <si>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</si>
  <si>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</si>
  <si>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</si>
  <si>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</si>
  <si>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</si>
  <si>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</si>
  <si>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</si>
  <si>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</si>
  <si>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</si>
  <si>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</si>
  <si>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</si>
  <si>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</si>
  <si>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</si>
  <si>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</si>
  <si>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</si>
  <si>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</si>
  <si>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</si>
  <si>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</si>
  <si>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</si>
  <si>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</si>
  <si>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</si>
  <si>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</si>
  <si>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</si>
  <si>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</si>
  <si>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</si>
  <si>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</si>
  <si>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</si>
  <si>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</si>
  <si>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</si>
  <si>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</si>
  <si>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</si>
  <si>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</si>
  <si>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</si>
  <si>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</si>
  <si>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</si>
  <si>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</si>
  <si>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</si>
  <si>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</si>
  <si>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</si>
  <si>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</si>
  <si>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</si>
  <si>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</si>
  <si>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</si>
  <si>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</si>
  <si>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</si>
  <si>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</si>
  <si>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</si>
  <si>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</si>
  <si>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</si>
  <si>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</si>
  <si>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</si>
  <si>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</si>
  <si>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</si>
  <si>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</si>
  <si>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</si>
  <si>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</si>
  <si>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</si>
  <si>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</si>
  <si>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</si>
  <si>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</si>
  <si>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</si>
  <si>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</si>
  <si>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</si>
  <si>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</si>
  <si>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</si>
  <si>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</si>
  <si>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</si>
  <si>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</si>
  <si>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</si>
  <si>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</si>
  <si>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</si>
  <si>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</si>
  <si>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</si>
  <si>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</si>
  <si>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</si>
  <si>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</si>
  <si>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</si>
  <si>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</si>
  <si>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</si>
  <si>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</si>
  <si>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</si>
  <si>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</si>
  <si>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</si>
  <si>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</si>
  <si>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</si>
  <si>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</si>
  <si>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</si>
  <si>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</si>
  <si>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</si>
  <si>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</si>
  <si>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</si>
  <si>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</si>
  <si>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</si>
  <si>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</si>
  <si>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</si>
  <si>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</si>
  <si>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</si>
  <si>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</si>
  <si>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</si>
  <si>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</si>
  <si>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</si>
  <si>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</si>
  <si>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</si>
  <si>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</si>
  <si>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</si>
  <si>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</si>
  <si>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</si>
  <si>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</si>
  <si>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</si>
  <si>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</si>
  <si>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</si>
  <si>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</si>
  <si>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</si>
  <si>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</si>
  <si>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</si>
  <si>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</si>
  <si>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</si>
  <si>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</si>
  <si>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</si>
  <si>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</si>
  <si>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</si>
  <si>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</si>
  <si>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</si>
  <si>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</si>
  <si>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</si>
  <si>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</si>
  <si>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</si>
  <si>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</si>
  <si>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</si>
  <si>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</si>
  <si>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</si>
  <si>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</si>
  <si>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</si>
  <si>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</si>
  <si>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</si>
  <si>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</si>
  <si>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</si>
  <si>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</si>
  <si>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</si>
  <si>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</si>
  <si>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</si>
  <si>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</si>
  <si>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</si>
  <si>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</si>
  <si>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</si>
  <si>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</si>
  <si>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</si>
  <si>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</si>
  <si>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</si>
  <si>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</si>
  <si>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</si>
  <si>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</si>
  <si>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</si>
  <si>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</si>
  <si>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</si>
  <si>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</si>
  <si>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</si>
  <si>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</si>
  <si>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</si>
  <si>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</si>
  <si>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</si>
  <si>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</si>
  <si>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</si>
  <si>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</si>
  <si>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</si>
  <si>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</si>
  <si>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</si>
  <si>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</si>
  <si>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</si>
  <si>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</si>
  <si>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</si>
  <si>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</si>
  <si>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</si>
  <si>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</si>
  <si>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</si>
  <si>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</si>
  <si>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</si>
  <si>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</si>
  <si>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</si>
  <si>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</si>
  <si>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</si>
  <si>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</si>
  <si>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</si>
  <si>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</si>
  <si>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</si>
  <si>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</si>
  <si>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</si>
  <si>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</si>
  <si>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</si>
  <si>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</si>
  <si>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</si>
  <si>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</si>
  <si>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</si>
  <si>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</si>
  <si>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</si>
  <si>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</si>
  <si>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</si>
  <si>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</si>
  <si>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</si>
  <si>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</si>
  <si>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</si>
  <si>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</si>
  <si>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</si>
  <si>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</si>
  <si>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</si>
  <si>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</si>
  <si>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</si>
  <si>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</si>
  <si>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</si>
  <si>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</si>
  <si>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</si>
  <si>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</si>
  <si>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</si>
  <si>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</si>
  <si>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</si>
  <si>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</si>
  <si>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</si>
  <si>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</si>
  <si>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</si>
  <si>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</si>
  <si>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</si>
  <si>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</si>
  <si>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</si>
  <si>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</si>
  <si>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</si>
  <si>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</si>
  <si>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</si>
  <si>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</si>
  <si>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</si>
  <si>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</si>
  <si>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</si>
  <si>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</si>
  <si>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</si>
  <si>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</si>
  <si>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</si>
  <si>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</si>
  <si>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</si>
  <si>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</si>
  <si>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</si>
  <si>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</si>
  <si>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</si>
  <si>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</si>
  <si>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</si>
  <si>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</si>
  <si>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</si>
  <si>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</si>
  <si>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</si>
  <si>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</si>
  <si>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</si>
  <si>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</si>
  <si>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</si>
  <si>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</si>
  <si>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</si>
  <si>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</si>
  <si>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</si>
  <si>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</si>
  <si>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</si>
  <si>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</si>
  <si>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</si>
  <si>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</si>
  <si>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</si>
  <si>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</si>
  <si>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</si>
  <si>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</si>
  <si>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</si>
  <si>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</si>
  <si>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</si>
  <si>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</si>
  <si>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</si>
  <si>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</si>
  <si>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</si>
  <si>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</si>
  <si>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</si>
  <si>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</si>
  <si>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</si>
  <si>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</si>
  <si>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</si>
  <si>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</si>
  <si>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</si>
  <si>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</si>
  <si>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</si>
  <si>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</si>
  <si>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</si>
  <si>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</si>
  <si>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</si>
  <si>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</si>
  <si>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</si>
  <si>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</si>
  <si>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</si>
  <si>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</si>
  <si>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</si>
  <si>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</si>
  <si>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</si>
  <si>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</si>
  <si>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</si>
  <si>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</si>
  <si>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</si>
  <si>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</si>
  <si>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</si>
  <si>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</si>
  <si>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</si>
  <si>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</si>
  <si>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</si>
  <si>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</si>
  <si>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</si>
  <si>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</si>
  <si>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</si>
  <si>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</si>
  <si>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</si>
  <si>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</si>
  <si>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</si>
  <si>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</si>
  <si>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</si>
  <si>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</si>
  <si>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</si>
  <si>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</si>
  <si>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</si>
  <si>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</si>
  <si>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</si>
  <si>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</si>
  <si>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</si>
  <si>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</si>
  <si>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</si>
  <si>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</si>
  <si>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</si>
  <si>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</si>
  <si>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</si>
  <si>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</si>
  <si>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</si>
  <si>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</si>
  <si>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</si>
  <si>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</si>
  <si>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</si>
  <si>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</si>
  <si>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</si>
  <si>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</si>
  <si>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</si>
  <si>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</si>
  <si>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</si>
  <si>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</si>
  <si>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</si>
  <si>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</si>
  <si>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</si>
  <si>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</si>
  <si>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</si>
  <si>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</si>
  <si>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</si>
  <si>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</si>
  <si>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</si>
  <si>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</si>
  <si>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</si>
  <si>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</si>
  <si>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</si>
  <si>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</si>
  <si>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</si>
  <si>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</si>
  <si>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</si>
  <si>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</si>
  <si>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</si>
  <si>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</si>
  <si>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</si>
  <si>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</si>
  <si>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</si>
  <si>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</si>
  <si>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</si>
  <si>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</si>
  <si>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</si>
  <si>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</si>
  <si>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</si>
  <si>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</si>
  <si>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</si>
  <si>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</si>
  <si>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</si>
  <si>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</si>
  <si>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</si>
  <si>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</si>
  <si>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</si>
  <si>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</si>
  <si>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</si>
  <si>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</si>
  <si>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</si>
  <si>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</si>
  <si>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</si>
  <si>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</si>
  <si>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</si>
  <si>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</si>
  <si>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</si>
  <si>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</si>
  <si>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</si>
  <si>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</si>
  <si>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</si>
  <si>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</si>
  <si>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</si>
  <si>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</si>
  <si>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</si>
  <si>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</si>
  <si>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</si>
  <si>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</si>
  <si>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</si>
  <si>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</si>
  <si>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</si>
  <si>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</si>
  <si>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</si>
  <si>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</si>
  <si>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</si>
  <si>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</si>
  <si>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</si>
  <si>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</si>
  <si>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</si>
  <si>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</si>
  <si>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</si>
  <si>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</si>
  <si>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</si>
  <si>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</si>
  <si>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</si>
  <si>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</si>
  <si>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</si>
  <si>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</si>
  <si>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</si>
  <si>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</si>
  <si>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</si>
  <si>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</si>
  <si>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</si>
  <si>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</si>
  <si>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</si>
  <si>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</si>
  <si>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</si>
  <si>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</si>
  <si>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</si>
  <si>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</si>
  <si>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</si>
  <si>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</si>
  <si>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</si>
  <si>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</si>
  <si>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</si>
  <si>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</si>
  <si>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</si>
  <si>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</si>
  <si>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</si>
  <si>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</si>
  <si>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</si>
  <si>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</si>
  <si>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</si>
  <si>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</si>
  <si>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</si>
  <si>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</si>
  <si>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</si>
  <si>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</si>
  <si>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</si>
  <si>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</si>
  <si>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</si>
  <si>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</si>
  <si>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</si>
  <si>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</si>
  <si>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</si>
  <si>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</si>
  <si>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</si>
  <si>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</si>
  <si>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</si>
  <si>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</si>
  <si>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</si>
  <si>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</si>
  <si>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</si>
  <si>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</si>
  <si>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</si>
  <si>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</si>
  <si>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</si>
  <si>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</si>
  <si>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</si>
  <si>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</si>
  <si>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</si>
  <si>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</si>
  <si>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</si>
  <si>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</si>
  <si>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</si>
  <si>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</si>
  <si>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</si>
  <si>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</si>
  <si>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</si>
  <si>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</si>
  <si>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</si>
  <si>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</si>
  <si>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</si>
  <si>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</si>
  <si>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</si>
  <si>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</si>
  <si>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</si>
  <si>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</si>
  <si>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</si>
  <si>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</si>
  <si>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</si>
  <si>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</si>
  <si>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</si>
  <si>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</si>
  <si>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</si>
  <si>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</si>
  <si>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</si>
  <si>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</si>
  <si>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</si>
  <si>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</si>
  <si>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</si>
  <si>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</si>
  <si>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</si>
  <si>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</si>
  <si>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</si>
  <si>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</si>
  <si>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</si>
  <si>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</si>
  <si>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</si>
  <si>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</si>
  <si>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</si>
  <si>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</si>
  <si>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</si>
  <si>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</si>
  <si>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</si>
  <si>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</si>
  <si>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</si>
  <si>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</si>
  <si>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</si>
  <si>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</si>
  <si>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</si>
  <si>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</si>
  <si>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</si>
  <si>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</si>
  <si>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</si>
  <si>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</si>
  <si>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</si>
  <si>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</si>
  <si>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</si>
  <si>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</si>
  <si>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</si>
  <si>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</si>
  <si>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</si>
  <si>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</si>
  <si>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</si>
  <si>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</si>
  <si>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</si>
  <si>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</si>
  <si>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</si>
  <si>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</si>
  <si>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</si>
  <si>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</si>
  <si>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</si>
  <si>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</si>
  <si>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</si>
  <si>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</si>
  <si>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</si>
  <si>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</si>
  <si>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</si>
  <si>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</si>
  <si>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</si>
  <si>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</si>
  <si>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</si>
  <si>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</si>
  <si>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</si>
  <si>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</si>
  <si>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</si>
  <si>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</si>
  <si>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</si>
  <si>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</si>
  <si>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</si>
  <si>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</si>
  <si>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</si>
  <si>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</si>
  <si>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</si>
  <si>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</si>
  <si>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</si>
  <si>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</si>
  <si>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</si>
  <si>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</si>
  <si>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</si>
  <si>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</si>
  <si>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</si>
  <si>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</si>
  <si>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</si>
  <si>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</si>
  <si>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</si>
  <si>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</si>
  <si>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</si>
  <si>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</si>
  <si>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</si>
  <si>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</si>
  <si>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</si>
  <si>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</si>
  <si>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</si>
  <si>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</si>
  <si>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</si>
  <si>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</si>
  <si>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</si>
  <si>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</si>
  <si>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</si>
  <si>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</si>
  <si>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</si>
  <si>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</si>
  <si>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</si>
  <si>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</si>
  <si>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</si>
  <si>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</si>
  <si>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</si>
  <si>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</si>
  <si>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</si>
  <si>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</si>
  <si>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</si>
  <si>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</si>
  <si>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</si>
  <si>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</si>
  <si>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</si>
  <si>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</si>
  <si>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</si>
  <si>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</si>
  <si>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</si>
  <si>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</si>
  <si>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</si>
  <si>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</si>
  <si>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</si>
  <si>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</si>
  <si>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</si>
  <si>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</si>
  <si>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</si>
  <si>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</si>
  <si>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</si>
  <si>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</si>
  <si>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</si>
  <si>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</si>
  <si>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</si>
  <si>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</si>
  <si>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</si>
  <si>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</si>
  <si>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</si>
  <si>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</si>
  <si>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</si>
  <si>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</si>
  <si>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</si>
  <si>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</si>
  <si>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</si>
  <si>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</si>
  <si>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</si>
  <si>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</si>
  <si>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</si>
  <si>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</si>
  <si>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</si>
  <si>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</si>
  <si>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</si>
  <si>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</si>
  <si>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</si>
  <si>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</si>
  <si>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</si>
  <si>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</si>
  <si>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</si>
  <si>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</si>
  <si>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</si>
  <si>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</si>
  <si>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</si>
  <si>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</si>
  <si>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</si>
  <si>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</si>
  <si>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</si>
  <si>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</si>
  <si>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</si>
  <si>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</si>
  <si>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</si>
  <si>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</si>
  <si>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</si>
  <si>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</si>
  <si>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</si>
  <si>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</si>
  <si>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</si>
  <si>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</si>
  <si>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</si>
  <si>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</si>
  <si>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</si>
  <si>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</si>
  <si>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</si>
  <si>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</si>
  <si>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</si>
  <si>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</si>
  <si>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</si>
  <si>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</si>
  <si>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</si>
  <si>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</si>
  <si>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</si>
  <si>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</si>
  <si>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</si>
  <si>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</si>
  <si>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</si>
  <si>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</si>
  <si>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</si>
  <si>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</si>
  <si>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</si>
  <si>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</si>
  <si>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</si>
  <si>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</si>
  <si>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</si>
  <si>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</si>
  <si>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</si>
  <si>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</si>
  <si>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</si>
  <si>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</si>
  <si>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</si>
  <si>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</si>
  <si>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</si>
  <si>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</si>
  <si>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</si>
  <si>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</si>
  <si>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</si>
  <si>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</si>
  <si>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</si>
  <si>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</si>
  <si>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</si>
  <si>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</si>
  <si>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</si>
  <si>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</si>
  <si>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</si>
  <si>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</si>
  <si>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</si>
  <si>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</si>
  <si>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</si>
  <si>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</si>
  <si>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</si>
  <si>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</si>
  <si>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</si>
  <si>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</si>
  <si>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</si>
  <si>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</si>
  <si>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</si>
  <si>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</si>
  <si>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</si>
  <si>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</si>
  <si>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</si>
  <si>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</si>
  <si>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</si>
  <si>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</si>
  <si>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</si>
  <si>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</si>
  <si>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</si>
  <si>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</si>
  <si>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</si>
  <si>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</si>
  <si>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</si>
  <si>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</si>
  <si>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</si>
  <si>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</si>
  <si>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</si>
  <si>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</si>
  <si>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</si>
  <si>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</si>
  <si>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</si>
  <si>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</si>
  <si>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</si>
  <si>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</si>
  <si>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</si>
  <si>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</si>
  <si>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</si>
  <si>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</si>
  <si>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</si>
  <si>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</si>
  <si>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</si>
  <si>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</si>
  <si>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</si>
  <si>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</si>
  <si>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</si>
  <si>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</si>
  <si>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</si>
  <si>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</si>
  <si>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</si>
  <si>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</si>
  <si>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</si>
  <si>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</si>
  <si>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</si>
  <si>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</si>
  <si>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</si>
  <si>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</si>
  <si>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</si>
  <si>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</si>
  <si>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</si>
  <si>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</si>
  <si>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</si>
  <si>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</si>
  <si>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</si>
  <si>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</si>
  <si>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</si>
  <si>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</si>
  <si>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</si>
  <si>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</si>
  <si>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</si>
  <si>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</si>
  <si>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</si>
  <si>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</si>
  <si>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</si>
  <si>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</si>
  <si>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</si>
  <si>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</si>
  <si>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</si>
  <si>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</si>
  <si>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</si>
  <si>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</si>
  <si>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</si>
  <si>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</si>
  <si>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</si>
  <si>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</si>
  <si>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</si>
  <si>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</si>
  <si>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</si>
  <si>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</si>
  <si>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</si>
  <si>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</si>
  <si>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</si>
  <si>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</si>
  <si>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</si>
  <si>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</si>
  <si>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</si>
  <si>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</si>
  <si>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</si>
  <si>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</si>
  <si>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</si>
  <si>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</si>
  <si>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</si>
  <si>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</si>
  <si>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</si>
  <si>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</si>
  <si>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</si>
  <si>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</si>
  <si>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</si>
  <si>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</si>
  <si>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</si>
  <si>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</si>
  <si>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</si>
  <si>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</si>
  <si>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</si>
  <si>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</si>
  <si>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</si>
  <si>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</si>
  <si>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</si>
  <si>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</si>
  <si>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</si>
  <si>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</si>
  <si>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</si>
  <si>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</si>
  <si>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</si>
  <si>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</si>
  <si>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</si>
  <si>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</si>
  <si>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</si>
  <si>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</si>
  <si>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</si>
  <si>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</si>
  <si>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</si>
  <si>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</si>
  <si>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</si>
  <si>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</si>
  <si>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</si>
  <si>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</si>
  <si>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</si>
  <si>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</si>
  <si>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</si>
  <si>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</si>
  <si>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</si>
  <si>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</si>
  <si>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</si>
  <si>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</si>
  <si>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</si>
  <si>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</si>
  <si>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</si>
  <si>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</si>
  <si>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</si>
  <si>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</si>
  <si>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</si>
  <si>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</si>
  <si>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</si>
  <si>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</si>
  <si>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</si>
  <si>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</si>
  <si>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</si>
  <si>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</si>
  <si>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</si>
  <si>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</si>
  <si>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</si>
  <si>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</si>
  <si>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</si>
  <si>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</si>
  <si>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</si>
  <si>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</si>
  <si>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</si>
  <si>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</si>
  <si>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</si>
  <si>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</si>
  <si>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</si>
  <si>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</si>
  <si>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</si>
  <si>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</si>
  <si>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</si>
  <si>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</si>
  <si>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</si>
  <si>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</si>
  <si>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</si>
  <si>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</si>
  <si>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</si>
  <si>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</si>
  <si>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</si>
  <si>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</si>
  <si>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</si>
  <si>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</si>
  <si>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</si>
  <si>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</si>
  <si>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</si>
  <si>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</si>
  <si>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</si>
  <si>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</si>
  <si>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</si>
  <si>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</si>
  <si>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</si>
  <si>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</si>
  <si>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</si>
  <si>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</si>
  <si>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</si>
  <si>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</si>
  <si>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</si>
  <si>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</si>
  <si>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</si>
  <si>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</si>
  <si>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</si>
  <si>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</si>
  <si>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</si>
  <si>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</si>
  <si>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</si>
  <si>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</si>
  <si>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</si>
  <si>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</si>
  <si>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</si>
  <si>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</si>
  <si>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</si>
  <si>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</si>
  <si>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</si>
  <si>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</si>
  <si>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</si>
  <si>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</si>
  <si>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</si>
  <si>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</si>
  <si>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</si>
  <si>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</si>
  <si>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</si>
  <si>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</si>
  <si>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</si>
  <si>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</si>
  <si>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</si>
  <si>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</si>
  <si>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</si>
  <si>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</si>
  <si>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</si>
  <si>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</si>
  <si>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</si>
  <si>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</si>
  <si>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</si>
  <si>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</si>
  <si>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</si>
  <si>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</si>
  <si>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</si>
  <si>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</si>
  <si>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</si>
  <si>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</si>
  <si>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</si>
  <si>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</si>
  <si>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</si>
  <si>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</si>
  <si>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</si>
  <si>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</si>
  <si>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</si>
  <si>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</si>
  <si>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</si>
  <si>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</si>
  <si>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</si>
  <si>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</si>
  <si>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</si>
  <si>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</si>
  <si>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</si>
  <si>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</si>
  <si>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</si>
  <si>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</si>
  <si>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</si>
  <si>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</si>
  <si>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</si>
  <si>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</si>
  <si>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</si>
  <si>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</si>
  <si>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</si>
  <si>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</si>
  <si>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</si>
  <si>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</si>
  <si>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</si>
  <si>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</si>
  <si>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</si>
  <si>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</si>
  <si>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</si>
  <si>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</si>
  <si>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</si>
  <si>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</si>
  <si>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</si>
  <si>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</si>
  <si>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</si>
  <si>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</si>
  <si>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</si>
  <si>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</si>
  <si>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</si>
  <si>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</si>
  <si>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</si>
  <si>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</si>
  <si>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</si>
  <si>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</si>
  <si>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</si>
  <si>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</si>
  <si>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</si>
  <si>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</si>
  <si>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</si>
  <si>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</si>
  <si>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</si>
  <si>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</si>
  <si>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</si>
  <si>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</si>
  <si>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</si>
  <si>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</si>
  <si>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</si>
  <si>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</si>
  <si>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</si>
  <si>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</si>
  <si>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</si>
  <si>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</si>
  <si>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</si>
  <si>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</si>
  <si>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</si>
  <si>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</si>
  <si>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</si>
  <si>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</si>
  <si>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</si>
  <si>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</si>
  <si>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</si>
  <si>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</si>
  <si>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</si>
  <si>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</si>
  <si>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</si>
  <si>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</si>
  <si>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</si>
  <si>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</si>
  <si>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</si>
  <si>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</si>
  <si>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</si>
  <si>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</si>
  <si>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</si>
  <si>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</si>
  <si>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</si>
  <si>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</si>
  <si>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</si>
  <si>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</si>
  <si>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</si>
  <si>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</si>
  <si>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</si>
  <si>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</si>
  <si>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</si>
  <si>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</si>
  <si>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</si>
  <si>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</si>
  <si>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</si>
  <si>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</si>
  <si>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</si>
  <si>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</si>
  <si>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</si>
  <si>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</si>
  <si>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</si>
  <si>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</si>
  <si>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</si>
  <si>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</si>
  <si>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</si>
  <si>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</si>
  <si>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</si>
  <si>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</si>
  <si>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</si>
  <si>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</si>
  <si>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</si>
  <si>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</si>
  <si>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</si>
  <si>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</si>
  <si>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</si>
  <si>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</si>
  <si>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</si>
  <si>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</si>
  <si>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</si>
  <si>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</si>
  <si>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</si>
  <si>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</si>
  <si>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</si>
  <si>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</si>
  <si>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</si>
  <si>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</si>
  <si>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</si>
  <si>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</si>
  <si>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</si>
  <si>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</si>
  <si>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</si>
  <si>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</si>
  <si>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</si>
  <si>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</si>
  <si>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</si>
  <si>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</si>
  <si>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</si>
  <si>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</si>
  <si>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</si>
  <si>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</si>
  <si>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</si>
  <si>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</si>
  <si>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</si>
  <si>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</si>
  <si>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</si>
  <si>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</si>
  <si>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</si>
  <si>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</si>
  <si>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</si>
  <si>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</si>
  <si>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</si>
  <si>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</si>
  <si>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</si>
  <si>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</si>
  <si>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</si>
  <si>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</si>
  <si>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</si>
  <si>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</si>
  <si>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</si>
  <si>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</si>
  <si>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</si>
  <si>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</si>
  <si>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</si>
  <si>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</si>
  <si>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</si>
  <si>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</si>
  <si>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</si>
  <si>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</si>
  <si>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</si>
  <si>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</si>
  <si>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</si>
  <si>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</si>
  <si>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</si>
  <si>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</si>
  <si>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</si>
  <si>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</si>
  <si>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</si>
  <si>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</si>
  <si>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</si>
  <si>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</si>
  <si>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</si>
  <si>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</si>
  <si>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</si>
  <si>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</si>
  <si>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</si>
  <si>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</si>
  <si>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</si>
  <si>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</si>
  <si>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</si>
  <si>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</si>
  <si>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</si>
  <si>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</si>
  <si>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</si>
  <si>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</si>
  <si>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</si>
  <si>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</si>
  <si>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</si>
  <si>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</si>
  <si>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</si>
  <si>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</si>
  <si>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</si>
  <si>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</si>
  <si>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</si>
  <si>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</si>
  <si>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</si>
  <si>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</si>
  <si>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</si>
  <si>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</si>
  <si>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</si>
  <si>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</si>
  <si>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</si>
  <si>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</si>
  <si>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</si>
  <si>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</si>
  <si>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</si>
  <si>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</si>
  <si>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</si>
  <si>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</si>
  <si>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</si>
  <si>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</si>
  <si>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</si>
  <si>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</si>
  <si>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</si>
  <si>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</si>
  <si>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</si>
  <si>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</si>
  <si>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</si>
  <si>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</si>
  <si>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</si>
  <si>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</si>
  <si>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</si>
  <si>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</si>
  <si>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</si>
  <si>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</si>
  <si>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</si>
  <si>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</si>
  <si>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</si>
  <si>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</si>
  <si>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</si>
  <si>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</si>
  <si>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</si>
  <si>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</si>
  <si>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</si>
  <si>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</si>
  <si>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</si>
  <si>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</si>
  <si>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</si>
  <si>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</si>
  <si>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</si>
  <si>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</si>
  <si>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</si>
  <si>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</si>
  <si>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</si>
  <si>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</si>
  <si>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</si>
  <si>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</si>
  <si>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</si>
  <si>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</si>
  <si>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</si>
  <si>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</si>
  <si>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</si>
  <si>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</si>
  <si>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</si>
  <si>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</si>
  <si>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</si>
  <si>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</si>
  <si>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</si>
  <si>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</si>
  <si>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</si>
  <si>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</si>
  <si>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</si>
  <si>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</si>
  <si>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</si>
  <si>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</si>
  <si>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</si>
  <si>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</si>
  <si>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</si>
  <si>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</si>
  <si>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</si>
  <si>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</si>
  <si>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</si>
  <si>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</si>
  <si>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</si>
  <si>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</si>
  <si>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</si>
  <si>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</si>
  <si>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</si>
  <si>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</si>
  <si>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</si>
  <si>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</si>
  <si>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</si>
  <si>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</si>
  <si>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</si>
  <si>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</si>
  <si>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</si>
  <si>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</si>
  <si>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</si>
  <si>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</si>
  <si>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</si>
  <si>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</si>
  <si>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</si>
  <si>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</si>
  <si>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</si>
  <si>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</si>
  <si>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</si>
  <si>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</si>
  <si>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</si>
  <si>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</si>
  <si>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</si>
  <si>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</si>
  <si>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</si>
  <si>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</si>
  <si>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</si>
  <si>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</si>
  <si>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</si>
  <si>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</si>
  <si>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</si>
  <si>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</si>
  <si>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</si>
  <si>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</si>
  <si>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</si>
  <si>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</si>
  <si>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</si>
  <si>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</si>
  <si>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</si>
  <si>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</si>
  <si>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</si>
  <si>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</si>
  <si>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</si>
  <si>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</si>
  <si>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</si>
  <si>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</si>
  <si>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</si>
  <si>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</si>
  <si>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</si>
  <si>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</si>
  <si>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</si>
  <si>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</si>
  <si>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</si>
  <si>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</si>
  <si>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</si>
  <si>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</si>
  <si>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</si>
  <si>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</si>
  <si>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</si>
  <si>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</si>
  <si>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</si>
  <si>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</si>
  <si>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</si>
  <si>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</si>
  <si>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</si>
  <si>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</si>
  <si>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</si>
  <si>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</si>
  <si>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</si>
  <si>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</si>
  <si>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</si>
  <si>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</si>
  <si>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</si>
  <si>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</si>
  <si>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</si>
  <si>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</si>
  <si>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</si>
  <si>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</si>
  <si>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</si>
  <si>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</si>
  <si>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</si>
  <si>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</si>
  <si>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</si>
  <si>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</si>
  <si>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</si>
  <si>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</si>
  <si>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</si>
  <si>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</si>
  <si>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</si>
  <si>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</si>
  <si>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Бердхан Еркеназ Бердханқызы</t>
  </si>
  <si>
    <t>Авкей Жансая Оңғарбайқызы</t>
  </si>
  <si>
    <t>Хадыр Темірлан Мұратбекұлы</t>
  </si>
  <si>
    <t xml:space="preserve">ҰлықпанКәкимұлы Айсұлтан </t>
  </si>
  <si>
    <t xml:space="preserve">Блатаева Арай Жанатовна </t>
  </si>
  <si>
    <t>Кенжебек Мансур Сейілұлы</t>
  </si>
  <si>
    <t>Садвокасова Айзере Амангелдиновна</t>
  </si>
  <si>
    <t>Аманбаева Раяна Тулегеновна</t>
  </si>
  <si>
    <t>Тилеухан Асылым Сейтмұратқызы</t>
  </si>
  <si>
    <t>Оразай Айзере Айдынбекқызы</t>
  </si>
  <si>
    <t>Серікбол Жанерке</t>
  </si>
  <si>
    <t>Табиғат Ақарыс</t>
  </si>
  <si>
    <t>2024-2025</t>
  </si>
  <si>
    <t>даярлық</t>
  </si>
  <si>
    <t>Топ:</t>
  </si>
  <si>
    <t xml:space="preserve">Кезеңі: </t>
  </si>
  <si>
    <t>қортынды</t>
  </si>
  <si>
    <t>Мерзімі: Мамыр</t>
  </si>
  <si>
    <t xml:space="preserve">                                  Оқу жылы: ____2024-2025________                              Топ: __Кіші топ ___________            Өткізу кезеңі:___Қортынды_____________           Өткізу мерзімі:______Мамыр ________</t>
  </si>
  <si>
    <t xml:space="preserve">                                  Оқу жылы: ____2024-2025________                              Топ: ___Орта топ __________                 Өткізу кезеңі: ___Қортынды _______________        Өткізу мерзімі:_ Мамыр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</si>
</sst>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1377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844</v>
      </c>
      <c r="D11" s="75"/>
      <c r="E11" s="75"/>
      <c r="F11" s="75"/>
      <c r="G11" s="75"/>
      <c r="H11" s="75"/>
      <c r="I11" s="75"/>
      <c r="J11" s="75"/>
      <c r="K11" s="75"/>
      <c r="L11" s="75" t="s">
        <v>847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844</v>
      </c>
      <c r="Y11" s="75"/>
      <c r="Z11" s="75"/>
      <c r="AA11" s="75"/>
      <c r="AB11" s="75"/>
      <c r="AC11" s="75"/>
      <c r="AD11" s="75"/>
      <c r="AE11" s="75"/>
      <c r="AF11" s="75"/>
      <c r="AG11" s="75" t="s">
        <v>847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844</v>
      </c>
      <c r="AT11" s="84"/>
      <c r="AU11" s="84"/>
      <c r="AV11" s="84"/>
      <c r="AW11" s="84"/>
      <c r="AX11" s="84"/>
      <c r="AY11" s="84" t="s">
        <v>847</v>
      </c>
      <c r="AZ11" s="84"/>
      <c r="BA11" s="84"/>
      <c r="BB11" s="84"/>
      <c r="BC11" s="84"/>
      <c r="BD11" s="84"/>
      <c r="BE11" s="84"/>
      <c r="BF11" s="84"/>
      <c r="BG11" s="84"/>
      <c r="BH11" s="84" t="s">
        <v>844</v>
      </c>
      <c r="BI11" s="84"/>
      <c r="BJ11" s="84"/>
      <c r="BK11" s="84"/>
      <c r="BL11" s="84"/>
      <c r="BM11" s="84"/>
      <c r="BN11" s="84" t="s">
        <v>847</v>
      </c>
      <c r="BO11" s="84"/>
      <c r="BP11" s="84"/>
      <c r="BQ11" s="84"/>
      <c r="BR11" s="84"/>
      <c r="BS11" s="84"/>
      <c r="BT11" s="84"/>
      <c r="BU11" s="84"/>
      <c r="BV11" s="84"/>
      <c r="BW11" s="84" t="s">
        <v>844</v>
      </c>
      <c r="BX11" s="84"/>
      <c r="BY11" s="84"/>
      <c r="BZ11" s="84"/>
      <c r="CA11" s="84"/>
      <c r="CB11" s="84"/>
      <c r="CC11" s="84" t="s">
        <v>847</v>
      </c>
      <c r="CD11" s="84"/>
      <c r="CE11" s="84"/>
      <c r="CF11" s="84"/>
      <c r="CG11" s="84"/>
      <c r="CH11" s="84"/>
      <c r="CI11" s="84" t="s">
        <v>844</v>
      </c>
      <c r="CJ11" s="84"/>
      <c r="CK11" s="84"/>
      <c r="CL11" s="84"/>
      <c r="CM11" s="84"/>
      <c r="CN11" s="84"/>
      <c r="CO11" s="84"/>
      <c r="CP11" s="84"/>
      <c r="CQ11" s="84"/>
      <c r="CR11" s="84" t="s">
        <v>847</v>
      </c>
      <c r="CS11" s="84"/>
      <c r="CT11" s="84"/>
      <c r="CU11" s="84"/>
      <c r="CV11" s="84"/>
      <c r="CW11" s="84"/>
      <c r="CX11" s="84"/>
      <c r="CY11" s="84"/>
      <c r="CZ11" s="84"/>
      <c r="DA11" s="84" t="s">
        <v>844</v>
      </c>
      <c r="DB11" s="84"/>
      <c r="DC11" s="84"/>
      <c r="DD11" s="84"/>
      <c r="DE11" s="84"/>
      <c r="DF11" s="84"/>
      <c r="DG11" s="84" t="s">
        <v>847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841</v>
      </c>
      <c r="D13" s="63"/>
      <c r="E13" s="63"/>
      <c r="F13" s="63" t="s">
        <v>1336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848</v>
      </c>
      <c r="Y13" s="63"/>
      <c r="Z13" s="63"/>
      <c r="AA13" s="63" t="s">
        <v>850</v>
      </c>
      <c r="AB13" s="63"/>
      <c r="AC13" s="63"/>
      <c r="AD13" s="63" t="s">
        <v>852</v>
      </c>
      <c r="AE13" s="63"/>
      <c r="AF13" s="63"/>
      <c r="AG13" s="63" t="s">
        <v>854</v>
      </c>
      <c r="AH13" s="63"/>
      <c r="AI13" s="63"/>
      <c r="AJ13" s="63" t="s">
        <v>856</v>
      </c>
      <c r="AK13" s="63"/>
      <c r="AL13" s="63"/>
      <c r="AM13" s="63" t="s">
        <v>860</v>
      </c>
      <c r="AN13" s="63"/>
      <c r="AO13" s="63"/>
      <c r="AP13" s="63" t="s">
        <v>861</v>
      </c>
      <c r="AQ13" s="63"/>
      <c r="AR13" s="63"/>
      <c r="AS13" s="63" t="s">
        <v>863</v>
      </c>
      <c r="AT13" s="63"/>
      <c r="AU13" s="63"/>
      <c r="AV13" s="63" t="s">
        <v>864</v>
      </c>
      <c r="AW13" s="63"/>
      <c r="AX13" s="63"/>
      <c r="AY13" s="63" t="s">
        <v>867</v>
      </c>
      <c r="AZ13" s="63"/>
      <c r="BA13" s="63"/>
      <c r="BB13" s="63" t="s">
        <v>868</v>
      </c>
      <c r="BC13" s="63"/>
      <c r="BD13" s="63"/>
      <c r="BE13" s="63" t="s">
        <v>871</v>
      </c>
      <c r="BF13" s="63"/>
      <c r="BG13" s="63"/>
      <c r="BH13" s="63" t="s">
        <v>872</v>
      </c>
      <c r="BI13" s="63"/>
      <c r="BJ13" s="63"/>
      <c r="BK13" s="63" t="s">
        <v>876</v>
      </c>
      <c r="BL13" s="63"/>
      <c r="BM13" s="63"/>
      <c r="BN13" s="63" t="s">
        <v>875</v>
      </c>
      <c r="BO13" s="63"/>
      <c r="BP13" s="63"/>
      <c r="BQ13" s="63" t="s">
        <v>877</v>
      </c>
      <c r="BR13" s="63"/>
      <c r="BS13" s="63"/>
      <c r="BT13" s="63" t="s">
        <v>878</v>
      </c>
      <c r="BU13" s="63"/>
      <c r="BV13" s="63"/>
      <c r="BW13" s="63" t="s">
        <v>880</v>
      </c>
      <c r="BX13" s="63"/>
      <c r="BY13" s="63"/>
      <c r="BZ13" s="63" t="s">
        <v>882</v>
      </c>
      <c r="CA13" s="63"/>
      <c r="CB13" s="63"/>
      <c r="CC13" s="63" t="s">
        <v>883</v>
      </c>
      <c r="CD13" s="63"/>
      <c r="CE13" s="63"/>
      <c r="CF13" s="63" t="s">
        <v>884</v>
      </c>
      <c r="CG13" s="63"/>
      <c r="CH13" s="63"/>
      <c r="CI13" s="63" t="s">
        <v>886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887</v>
      </c>
      <c r="CS13" s="63"/>
      <c r="CT13" s="63"/>
      <c r="CU13" s="63" t="s">
        <v>133</v>
      </c>
      <c r="CV13" s="63"/>
      <c r="CW13" s="63"/>
      <c r="CX13" s="63" t="s">
        <v>888</v>
      </c>
      <c r="CY13" s="63"/>
      <c r="CZ13" s="63"/>
      <c r="DA13" s="63" t="s">
        <v>889</v>
      </c>
      <c r="DB13" s="63"/>
      <c r="DC13" s="63"/>
      <c r="DD13" s="63" t="s">
        <v>893</v>
      </c>
      <c r="DE13" s="63"/>
      <c r="DF13" s="63"/>
      <c r="DG13" s="63" t="s">
        <v>895</v>
      </c>
      <c r="DH13" s="63"/>
      <c r="DI13" s="63"/>
      <c r="DJ13" s="63" t="s">
        <v>897</v>
      </c>
      <c r="DK13" s="63"/>
      <c r="DL13" s="63"/>
      <c r="DM13" s="63" t="s">
        <v>899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837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8"/>
  <sheetViews>
    <sheetView topLeftCell="A15" workbookViewId="0">
      <selection activeCell="A2" sqref="A2:N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1400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1377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902</v>
      </c>
      <c r="D13" s="63"/>
      <c r="E13" s="63"/>
      <c r="F13" s="63" t="s">
        <v>906</v>
      </c>
      <c r="G13" s="63"/>
      <c r="H13" s="63"/>
      <c r="I13" s="63" t="s">
        <v>907</v>
      </c>
      <c r="J13" s="63"/>
      <c r="K13" s="63"/>
      <c r="L13" s="63" t="s">
        <v>908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910</v>
      </c>
      <c r="V13" s="63"/>
      <c r="W13" s="63"/>
      <c r="X13" s="63" t="s">
        <v>911</v>
      </c>
      <c r="Y13" s="63"/>
      <c r="Z13" s="63"/>
      <c r="AA13" s="63" t="s">
        <v>912</v>
      </c>
      <c r="AB13" s="63"/>
      <c r="AC13" s="63"/>
      <c r="AD13" s="63" t="s">
        <v>914</v>
      </c>
      <c r="AE13" s="63"/>
      <c r="AF13" s="63"/>
      <c r="AG13" s="63" t="s">
        <v>916</v>
      </c>
      <c r="AH13" s="63"/>
      <c r="AI13" s="63"/>
      <c r="AJ13" s="63" t="s">
        <v>1322</v>
      </c>
      <c r="AK13" s="63"/>
      <c r="AL13" s="63"/>
      <c r="AM13" s="63" t="s">
        <v>921</v>
      </c>
      <c r="AN13" s="63"/>
      <c r="AO13" s="63"/>
      <c r="AP13" s="63" t="s">
        <v>922</v>
      </c>
      <c r="AQ13" s="63"/>
      <c r="AR13" s="63"/>
      <c r="AS13" s="63" t="s">
        <v>923</v>
      </c>
      <c r="AT13" s="63"/>
      <c r="AU13" s="63"/>
      <c r="AV13" s="63" t="s">
        <v>924</v>
      </c>
      <c r="AW13" s="63"/>
      <c r="AX13" s="63"/>
      <c r="AY13" s="63" t="s">
        <v>926</v>
      </c>
      <c r="AZ13" s="63"/>
      <c r="BA13" s="63"/>
      <c r="BB13" s="63" t="s">
        <v>927</v>
      </c>
      <c r="BC13" s="63"/>
      <c r="BD13" s="63"/>
      <c r="BE13" s="63" t="s">
        <v>928</v>
      </c>
      <c r="BF13" s="63"/>
      <c r="BG13" s="63"/>
      <c r="BH13" s="63" t="s">
        <v>929</v>
      </c>
      <c r="BI13" s="63"/>
      <c r="BJ13" s="63"/>
      <c r="BK13" s="63" t="s">
        <v>930</v>
      </c>
      <c r="BL13" s="63"/>
      <c r="BM13" s="63"/>
      <c r="BN13" s="63" t="s">
        <v>932</v>
      </c>
      <c r="BO13" s="63"/>
      <c r="BP13" s="63"/>
      <c r="BQ13" s="63" t="s">
        <v>933</v>
      </c>
      <c r="BR13" s="63"/>
      <c r="BS13" s="63"/>
      <c r="BT13" s="63" t="s">
        <v>935</v>
      </c>
      <c r="BU13" s="63"/>
      <c r="BV13" s="63"/>
      <c r="BW13" s="63" t="s">
        <v>937</v>
      </c>
      <c r="BX13" s="63"/>
      <c r="BY13" s="63"/>
      <c r="BZ13" s="63" t="s">
        <v>938</v>
      </c>
      <c r="CA13" s="63"/>
      <c r="CB13" s="63"/>
      <c r="CC13" s="63" t="s">
        <v>942</v>
      </c>
      <c r="CD13" s="63"/>
      <c r="CE13" s="63"/>
      <c r="CF13" s="63" t="s">
        <v>945</v>
      </c>
      <c r="CG13" s="63"/>
      <c r="CH13" s="63"/>
      <c r="CI13" s="63" t="s">
        <v>946</v>
      </c>
      <c r="CJ13" s="63"/>
      <c r="CK13" s="63"/>
      <c r="CL13" s="63" t="s">
        <v>947</v>
      </c>
      <c r="CM13" s="63"/>
      <c r="CN13" s="63"/>
      <c r="CO13" s="63" t="s">
        <v>948</v>
      </c>
      <c r="CP13" s="63"/>
      <c r="CQ13" s="63"/>
      <c r="CR13" s="63" t="s">
        <v>950</v>
      </c>
      <c r="CS13" s="63"/>
      <c r="CT13" s="63"/>
      <c r="CU13" s="63" t="s">
        <v>951</v>
      </c>
      <c r="CV13" s="63"/>
      <c r="CW13" s="63"/>
      <c r="CX13" s="63" t="s">
        <v>952</v>
      </c>
      <c r="CY13" s="63"/>
      <c r="CZ13" s="63"/>
      <c r="DA13" s="63" t="s">
        <v>953</v>
      </c>
      <c r="DB13" s="63"/>
      <c r="DC13" s="63"/>
      <c r="DD13" s="63" t="s">
        <v>954</v>
      </c>
      <c r="DE13" s="63"/>
      <c r="DF13" s="63"/>
      <c r="DG13" s="63" t="s">
        <v>955</v>
      </c>
      <c r="DH13" s="63"/>
      <c r="DI13" s="63"/>
      <c r="DJ13" s="63" t="s">
        <v>957</v>
      </c>
      <c r="DK13" s="63"/>
      <c r="DL13" s="63"/>
      <c r="DM13" s="63" t="s">
        <v>958</v>
      </c>
      <c r="DN13" s="63"/>
      <c r="DO13" s="63"/>
      <c r="DP13" s="63" t="s">
        <v>959</v>
      </c>
      <c r="DQ13" s="63"/>
      <c r="DR13" s="63"/>
    </row>
    <row r="14" spans="1:254" ht="83.25" customHeight="1" x14ac:dyDescent="0.25">
      <c r="A14" s="72"/>
      <c r="B14" s="72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 t="s">
        <v>1382</v>
      </c>
      <c r="C15" s="5"/>
      <c r="D15" s="5">
        <v>1</v>
      </c>
      <c r="E15" s="5"/>
      <c r="F15" s="5">
        <v>1</v>
      </c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1383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/>
      <c r="M16" s="9">
        <v>1</v>
      </c>
      <c r="N16" s="9"/>
      <c r="O16" s="9">
        <v>1</v>
      </c>
      <c r="P16" s="9"/>
      <c r="Q16" s="9"/>
      <c r="R16" s="9"/>
      <c r="S16" s="9">
        <v>1</v>
      </c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/>
      <c r="AE16" s="9">
        <v>1</v>
      </c>
      <c r="AF16" s="9"/>
      <c r="AG16" s="9"/>
      <c r="AH16" s="9">
        <v>1</v>
      </c>
      <c r="AI16" s="9"/>
      <c r="AJ16" s="9">
        <v>1</v>
      </c>
      <c r="AK16" s="9"/>
      <c r="AL16" s="9"/>
      <c r="AM16" s="9"/>
      <c r="AN16" s="9">
        <v>1</v>
      </c>
      <c r="AO16" s="9"/>
      <c r="AP16" s="9"/>
      <c r="AQ16" s="9">
        <v>1</v>
      </c>
      <c r="AR16" s="9"/>
      <c r="AS16" s="9">
        <v>1</v>
      </c>
      <c r="AT16" s="9"/>
      <c r="AU16" s="9"/>
      <c r="AV16" s="9"/>
      <c r="AW16" s="9">
        <v>1</v>
      </c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4"/>
      <c r="BL16" s="4">
        <v>1</v>
      </c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31.5" x14ac:dyDescent="0.25">
      <c r="A17" s="2">
        <v>3</v>
      </c>
      <c r="B17" s="1" t="s">
        <v>1384</v>
      </c>
      <c r="C17" s="9"/>
      <c r="D17" s="9">
        <v>1</v>
      </c>
      <c r="E17" s="9"/>
      <c r="F17" s="9"/>
      <c r="G17" s="5">
        <v>1</v>
      </c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/>
      <c r="V17" s="9">
        <v>1</v>
      </c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/>
      <c r="AN17" s="9">
        <v>1</v>
      </c>
      <c r="AO17" s="9"/>
      <c r="AP17" s="9"/>
      <c r="AQ17" s="9">
        <v>1</v>
      </c>
      <c r="AR17" s="9"/>
      <c r="AS17" s="9">
        <v>1</v>
      </c>
      <c r="AT17" s="9"/>
      <c r="AU17" s="9"/>
      <c r="AV17" s="9">
        <v>1</v>
      </c>
      <c r="AW17" s="9"/>
      <c r="AX17" s="9"/>
      <c r="AY17" s="9"/>
      <c r="AZ17" s="9">
        <v>1</v>
      </c>
      <c r="BA17" s="9"/>
      <c r="BB17" s="9">
        <v>1</v>
      </c>
      <c r="BC17" s="9"/>
      <c r="BD17" s="9"/>
      <c r="BE17" s="9">
        <v>1</v>
      </c>
      <c r="BF17" s="9"/>
      <c r="BG17" s="9"/>
      <c r="BH17" s="9"/>
      <c r="BI17" s="9">
        <v>1</v>
      </c>
      <c r="BJ17" s="9"/>
      <c r="BK17" s="4"/>
      <c r="BL17" s="4">
        <v>1</v>
      </c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1385</v>
      </c>
      <c r="C18" s="9"/>
      <c r="D18" s="9"/>
      <c r="E18" s="9">
        <v>1</v>
      </c>
      <c r="F18" s="9"/>
      <c r="G18" s="9">
        <v>1</v>
      </c>
      <c r="H18" s="9"/>
      <c r="I18" s="9">
        <v>1</v>
      </c>
      <c r="J18" s="9"/>
      <c r="K18" s="9"/>
      <c r="L18" s="9"/>
      <c r="M18" s="9">
        <v>1</v>
      </c>
      <c r="N18" s="9"/>
      <c r="O18" s="9">
        <v>1</v>
      </c>
      <c r="P18" s="9"/>
      <c r="Q18" s="9"/>
      <c r="R18" s="9"/>
      <c r="S18" s="9">
        <v>1</v>
      </c>
      <c r="T18" s="9"/>
      <c r="U18" s="9">
        <v>1</v>
      </c>
      <c r="V18" s="9"/>
      <c r="W18" s="9"/>
      <c r="X18" s="9"/>
      <c r="Y18" s="9">
        <v>1</v>
      </c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/>
      <c r="AN18" s="9">
        <v>1</v>
      </c>
      <c r="AO18" s="9"/>
      <c r="AP18" s="9">
        <v>1</v>
      </c>
      <c r="AQ18" s="9"/>
      <c r="AR18" s="9"/>
      <c r="AS18" s="9"/>
      <c r="AT18" s="9">
        <v>1</v>
      </c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/>
      <c r="BF18" s="9">
        <v>1</v>
      </c>
      <c r="BG18" s="9"/>
      <c r="BH18" s="9">
        <v>1</v>
      </c>
      <c r="BI18" s="9"/>
      <c r="BJ18" s="9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68" t="s">
        <v>278</v>
      </c>
      <c r="B19" s="69"/>
      <c r="C19" s="3">
        <f>SUM(C15:C18)</f>
        <v>1</v>
      </c>
      <c r="D19" s="3">
        <f>SUM(D15:D18)</f>
        <v>2</v>
      </c>
      <c r="E19" s="3">
        <f>SUM(E15:E18)</f>
        <v>1</v>
      </c>
      <c r="F19" s="3">
        <f>SUM(F15:F18)</f>
        <v>2</v>
      </c>
      <c r="G19" s="3">
        <f>SUM(G16:G18)</f>
        <v>2</v>
      </c>
      <c r="H19" s="3">
        <f t="shared" ref="H19:AM19" si="0">SUM(H15:H18)</f>
        <v>0</v>
      </c>
      <c r="I19" s="3">
        <f t="shared" si="0"/>
        <v>4</v>
      </c>
      <c r="J19" s="3">
        <f t="shared" si="0"/>
        <v>0</v>
      </c>
      <c r="K19" s="3">
        <f t="shared" si="0"/>
        <v>0</v>
      </c>
      <c r="L19" s="3">
        <f t="shared" si="0"/>
        <v>2</v>
      </c>
      <c r="M19" s="3">
        <f t="shared" si="0"/>
        <v>2</v>
      </c>
      <c r="N19" s="3">
        <f t="shared" si="0"/>
        <v>0</v>
      </c>
      <c r="O19" s="3">
        <f t="shared" si="0"/>
        <v>4</v>
      </c>
      <c r="P19" s="3">
        <f t="shared" si="0"/>
        <v>0</v>
      </c>
      <c r="Q19" s="3">
        <f t="shared" si="0"/>
        <v>0</v>
      </c>
      <c r="R19" s="3">
        <f t="shared" si="0"/>
        <v>2</v>
      </c>
      <c r="S19" s="3">
        <f t="shared" si="0"/>
        <v>2</v>
      </c>
      <c r="T19" s="3">
        <f t="shared" si="0"/>
        <v>0</v>
      </c>
      <c r="U19" s="3">
        <f t="shared" si="0"/>
        <v>3</v>
      </c>
      <c r="V19" s="3">
        <f t="shared" si="0"/>
        <v>1</v>
      </c>
      <c r="W19" s="3">
        <f t="shared" si="0"/>
        <v>0</v>
      </c>
      <c r="X19" s="3">
        <f t="shared" si="0"/>
        <v>3</v>
      </c>
      <c r="Y19" s="3">
        <f t="shared" si="0"/>
        <v>1</v>
      </c>
      <c r="Z19" s="3">
        <f t="shared" si="0"/>
        <v>0</v>
      </c>
      <c r="AA19" s="3">
        <f t="shared" si="0"/>
        <v>4</v>
      </c>
      <c r="AB19" s="3">
        <f t="shared" si="0"/>
        <v>0</v>
      </c>
      <c r="AC19" s="3">
        <f t="shared" si="0"/>
        <v>0</v>
      </c>
      <c r="AD19" s="3">
        <f t="shared" si="0"/>
        <v>3</v>
      </c>
      <c r="AE19" s="3">
        <f t="shared" si="0"/>
        <v>1</v>
      </c>
      <c r="AF19" s="3">
        <f t="shared" si="0"/>
        <v>0</v>
      </c>
      <c r="AG19" s="3">
        <f t="shared" si="0"/>
        <v>3</v>
      </c>
      <c r="AH19" s="3">
        <f t="shared" si="0"/>
        <v>1</v>
      </c>
      <c r="AI19" s="3">
        <f t="shared" si="0"/>
        <v>0</v>
      </c>
      <c r="AJ19" s="3">
        <f t="shared" si="0"/>
        <v>4</v>
      </c>
      <c r="AK19" s="3">
        <f t="shared" si="0"/>
        <v>0</v>
      </c>
      <c r="AL19" s="3">
        <f t="shared" si="0"/>
        <v>0</v>
      </c>
      <c r="AM19" s="3">
        <f t="shared" si="0"/>
        <v>1</v>
      </c>
      <c r="AN19" s="3">
        <f t="shared" ref="AN19:BS19" si="1">SUM(AN15:AN18)</f>
        <v>3</v>
      </c>
      <c r="AO19" s="3">
        <f t="shared" si="1"/>
        <v>0</v>
      </c>
      <c r="AP19" s="3">
        <f t="shared" si="1"/>
        <v>2</v>
      </c>
      <c r="AQ19" s="3">
        <f t="shared" si="1"/>
        <v>2</v>
      </c>
      <c r="AR19" s="3">
        <f t="shared" si="1"/>
        <v>0</v>
      </c>
      <c r="AS19" s="3">
        <f t="shared" si="1"/>
        <v>3</v>
      </c>
      <c r="AT19" s="3">
        <f t="shared" si="1"/>
        <v>1</v>
      </c>
      <c r="AU19" s="3">
        <f t="shared" si="1"/>
        <v>0</v>
      </c>
      <c r="AV19" s="3">
        <f t="shared" si="1"/>
        <v>3</v>
      </c>
      <c r="AW19" s="3">
        <f t="shared" si="1"/>
        <v>1</v>
      </c>
      <c r="AX19" s="3">
        <f t="shared" si="1"/>
        <v>0</v>
      </c>
      <c r="AY19" s="3">
        <f t="shared" si="1"/>
        <v>3</v>
      </c>
      <c r="AZ19" s="3">
        <f t="shared" si="1"/>
        <v>1</v>
      </c>
      <c r="BA19" s="3">
        <f t="shared" si="1"/>
        <v>0</v>
      </c>
      <c r="BB19" s="3">
        <f t="shared" si="1"/>
        <v>4</v>
      </c>
      <c r="BC19" s="3">
        <f t="shared" si="1"/>
        <v>0</v>
      </c>
      <c r="BD19" s="3">
        <f t="shared" si="1"/>
        <v>0</v>
      </c>
      <c r="BE19" s="3">
        <f t="shared" si="1"/>
        <v>3</v>
      </c>
      <c r="BF19" s="3">
        <f t="shared" si="1"/>
        <v>1</v>
      </c>
      <c r="BG19" s="3">
        <f t="shared" si="1"/>
        <v>0</v>
      </c>
      <c r="BH19" s="3">
        <f t="shared" si="1"/>
        <v>3</v>
      </c>
      <c r="BI19" s="3">
        <f t="shared" si="1"/>
        <v>1</v>
      </c>
      <c r="BJ19" s="3">
        <f t="shared" si="1"/>
        <v>0</v>
      </c>
      <c r="BK19" s="3">
        <f t="shared" si="1"/>
        <v>1</v>
      </c>
      <c r="BL19" s="3">
        <f t="shared" si="1"/>
        <v>3</v>
      </c>
      <c r="BM19" s="3">
        <f t="shared" si="1"/>
        <v>0</v>
      </c>
      <c r="BN19" s="3">
        <f t="shared" si="1"/>
        <v>2</v>
      </c>
      <c r="BO19" s="3">
        <f t="shared" si="1"/>
        <v>2</v>
      </c>
      <c r="BP19" s="3">
        <f t="shared" si="1"/>
        <v>0</v>
      </c>
      <c r="BQ19" s="3">
        <f t="shared" si="1"/>
        <v>4</v>
      </c>
      <c r="BR19" s="3">
        <f t="shared" si="1"/>
        <v>0</v>
      </c>
      <c r="BS19" s="3">
        <f t="shared" si="1"/>
        <v>0</v>
      </c>
      <c r="BT19" s="3">
        <f t="shared" ref="BT19:CY19" si="2">SUM(BT15:BT18)</f>
        <v>2</v>
      </c>
      <c r="BU19" s="3">
        <f t="shared" si="2"/>
        <v>2</v>
      </c>
      <c r="BV19" s="3">
        <f t="shared" si="2"/>
        <v>0</v>
      </c>
      <c r="BW19" s="3">
        <f t="shared" si="2"/>
        <v>4</v>
      </c>
      <c r="BX19" s="3">
        <f t="shared" si="2"/>
        <v>0</v>
      </c>
      <c r="BY19" s="3">
        <f t="shared" si="2"/>
        <v>0</v>
      </c>
      <c r="BZ19" s="3">
        <f t="shared" si="2"/>
        <v>2</v>
      </c>
      <c r="CA19" s="3">
        <f t="shared" si="2"/>
        <v>2</v>
      </c>
      <c r="CB19" s="3">
        <f t="shared" si="2"/>
        <v>0</v>
      </c>
      <c r="CC19" s="3">
        <f t="shared" si="2"/>
        <v>3</v>
      </c>
      <c r="CD19" s="3">
        <f t="shared" si="2"/>
        <v>1</v>
      </c>
      <c r="CE19" s="3">
        <f t="shared" si="2"/>
        <v>0</v>
      </c>
      <c r="CF19" s="3">
        <f t="shared" si="2"/>
        <v>2</v>
      </c>
      <c r="CG19" s="3">
        <f t="shared" si="2"/>
        <v>2</v>
      </c>
      <c r="CH19" s="3">
        <f t="shared" si="2"/>
        <v>0</v>
      </c>
      <c r="CI19" s="3">
        <f t="shared" si="2"/>
        <v>3</v>
      </c>
      <c r="CJ19" s="3">
        <f t="shared" si="2"/>
        <v>1</v>
      </c>
      <c r="CK19" s="3">
        <f t="shared" si="2"/>
        <v>0</v>
      </c>
      <c r="CL19" s="3">
        <f t="shared" si="2"/>
        <v>4</v>
      </c>
      <c r="CM19" s="3">
        <f t="shared" si="2"/>
        <v>0</v>
      </c>
      <c r="CN19" s="3">
        <f t="shared" si="2"/>
        <v>0</v>
      </c>
      <c r="CO19" s="3">
        <f t="shared" si="2"/>
        <v>1</v>
      </c>
      <c r="CP19" s="3">
        <f t="shared" si="2"/>
        <v>3</v>
      </c>
      <c r="CQ19" s="3">
        <f t="shared" si="2"/>
        <v>0</v>
      </c>
      <c r="CR19" s="3">
        <f t="shared" si="2"/>
        <v>3</v>
      </c>
      <c r="CS19" s="3">
        <f t="shared" si="2"/>
        <v>1</v>
      </c>
      <c r="CT19" s="3">
        <f t="shared" si="2"/>
        <v>0</v>
      </c>
      <c r="CU19" s="3">
        <f t="shared" si="2"/>
        <v>3</v>
      </c>
      <c r="CV19" s="3">
        <f t="shared" si="2"/>
        <v>1</v>
      </c>
      <c r="CW19" s="3">
        <f t="shared" si="2"/>
        <v>0</v>
      </c>
      <c r="CX19" s="3">
        <f t="shared" si="2"/>
        <v>4</v>
      </c>
      <c r="CY19" s="3">
        <f t="shared" si="2"/>
        <v>0</v>
      </c>
      <c r="CZ19" s="3">
        <f t="shared" ref="CZ19:DR19" si="3">SUM(CZ15:CZ18)</f>
        <v>0</v>
      </c>
      <c r="DA19" s="3">
        <f t="shared" si="3"/>
        <v>2</v>
      </c>
      <c r="DB19" s="3">
        <f t="shared" si="3"/>
        <v>2</v>
      </c>
      <c r="DC19" s="3">
        <f t="shared" si="3"/>
        <v>0</v>
      </c>
      <c r="DD19" s="3">
        <f t="shared" si="3"/>
        <v>2</v>
      </c>
      <c r="DE19" s="3">
        <f t="shared" si="3"/>
        <v>2</v>
      </c>
      <c r="DF19" s="3">
        <f t="shared" si="3"/>
        <v>0</v>
      </c>
      <c r="DG19" s="3">
        <f t="shared" si="3"/>
        <v>3</v>
      </c>
      <c r="DH19" s="3">
        <f t="shared" si="3"/>
        <v>1</v>
      </c>
      <c r="DI19" s="3">
        <f t="shared" si="3"/>
        <v>0</v>
      </c>
      <c r="DJ19" s="3">
        <f t="shared" si="3"/>
        <v>3</v>
      </c>
      <c r="DK19" s="3">
        <f t="shared" si="3"/>
        <v>1</v>
      </c>
      <c r="DL19" s="3">
        <f t="shared" si="3"/>
        <v>0</v>
      </c>
      <c r="DM19" s="3">
        <f t="shared" si="3"/>
        <v>3</v>
      </c>
      <c r="DN19" s="3">
        <f t="shared" si="3"/>
        <v>1</v>
      </c>
      <c r="DO19" s="3">
        <f t="shared" si="3"/>
        <v>0</v>
      </c>
      <c r="DP19" s="3">
        <f t="shared" si="3"/>
        <v>4</v>
      </c>
      <c r="DQ19" s="3">
        <f t="shared" si="3"/>
        <v>0</v>
      </c>
      <c r="DR19" s="3">
        <f t="shared" si="3"/>
        <v>0</v>
      </c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70" t="s">
        <v>838</v>
      </c>
      <c r="B20" s="71"/>
      <c r="C20" s="22">
        <f t="shared" ref="C20:AH20" si="4">C19/4%</f>
        <v>25</v>
      </c>
      <c r="D20" s="22">
        <f t="shared" si="4"/>
        <v>50</v>
      </c>
      <c r="E20" s="22">
        <f t="shared" si="4"/>
        <v>25</v>
      </c>
      <c r="F20" s="22">
        <f t="shared" si="4"/>
        <v>50</v>
      </c>
      <c r="G20" s="22">
        <f t="shared" si="4"/>
        <v>50</v>
      </c>
      <c r="H20" s="22">
        <f t="shared" si="4"/>
        <v>0</v>
      </c>
      <c r="I20" s="22">
        <f t="shared" si="4"/>
        <v>100</v>
      </c>
      <c r="J20" s="22">
        <f t="shared" si="4"/>
        <v>0</v>
      </c>
      <c r="K20" s="22">
        <f t="shared" si="4"/>
        <v>0</v>
      </c>
      <c r="L20" s="22">
        <f t="shared" si="4"/>
        <v>50</v>
      </c>
      <c r="M20" s="22">
        <f t="shared" si="4"/>
        <v>50</v>
      </c>
      <c r="N20" s="22">
        <f t="shared" si="4"/>
        <v>0</v>
      </c>
      <c r="O20" s="22">
        <f t="shared" si="4"/>
        <v>100</v>
      </c>
      <c r="P20" s="22">
        <f t="shared" si="4"/>
        <v>0</v>
      </c>
      <c r="Q20" s="22">
        <f t="shared" si="4"/>
        <v>0</v>
      </c>
      <c r="R20" s="22">
        <f t="shared" si="4"/>
        <v>50</v>
      </c>
      <c r="S20" s="22">
        <f t="shared" si="4"/>
        <v>50</v>
      </c>
      <c r="T20" s="22">
        <f t="shared" si="4"/>
        <v>0</v>
      </c>
      <c r="U20" s="22">
        <f t="shared" si="4"/>
        <v>75</v>
      </c>
      <c r="V20" s="22">
        <f t="shared" si="4"/>
        <v>25</v>
      </c>
      <c r="W20" s="22">
        <f t="shared" si="4"/>
        <v>0</v>
      </c>
      <c r="X20" s="22">
        <f t="shared" si="4"/>
        <v>75</v>
      </c>
      <c r="Y20" s="22">
        <f t="shared" si="4"/>
        <v>25</v>
      </c>
      <c r="Z20" s="22">
        <f t="shared" si="4"/>
        <v>0</v>
      </c>
      <c r="AA20" s="22">
        <f t="shared" si="4"/>
        <v>100</v>
      </c>
      <c r="AB20" s="22">
        <f t="shared" si="4"/>
        <v>0</v>
      </c>
      <c r="AC20" s="22">
        <f t="shared" si="4"/>
        <v>0</v>
      </c>
      <c r="AD20" s="22">
        <f t="shared" si="4"/>
        <v>75</v>
      </c>
      <c r="AE20" s="22">
        <f t="shared" si="4"/>
        <v>25</v>
      </c>
      <c r="AF20" s="22">
        <f t="shared" si="4"/>
        <v>0</v>
      </c>
      <c r="AG20" s="22">
        <f t="shared" si="4"/>
        <v>75</v>
      </c>
      <c r="AH20" s="22">
        <f t="shared" si="4"/>
        <v>25</v>
      </c>
      <c r="AI20" s="22">
        <f t="shared" ref="AI20:BN20" si="5">AI19/4%</f>
        <v>0</v>
      </c>
      <c r="AJ20" s="22">
        <f t="shared" si="5"/>
        <v>100</v>
      </c>
      <c r="AK20" s="22">
        <f t="shared" si="5"/>
        <v>0</v>
      </c>
      <c r="AL20" s="22">
        <f t="shared" si="5"/>
        <v>0</v>
      </c>
      <c r="AM20" s="22">
        <f t="shared" si="5"/>
        <v>25</v>
      </c>
      <c r="AN20" s="22">
        <f t="shared" si="5"/>
        <v>75</v>
      </c>
      <c r="AO20" s="22">
        <f t="shared" si="5"/>
        <v>0</v>
      </c>
      <c r="AP20" s="22">
        <f t="shared" si="5"/>
        <v>50</v>
      </c>
      <c r="AQ20" s="22">
        <f t="shared" si="5"/>
        <v>50</v>
      </c>
      <c r="AR20" s="22">
        <f t="shared" si="5"/>
        <v>0</v>
      </c>
      <c r="AS20" s="22">
        <f t="shared" si="5"/>
        <v>75</v>
      </c>
      <c r="AT20" s="22">
        <f t="shared" si="5"/>
        <v>25</v>
      </c>
      <c r="AU20" s="22">
        <f t="shared" si="5"/>
        <v>0</v>
      </c>
      <c r="AV20" s="22">
        <f t="shared" si="5"/>
        <v>75</v>
      </c>
      <c r="AW20" s="22">
        <f t="shared" si="5"/>
        <v>25</v>
      </c>
      <c r="AX20" s="22">
        <f t="shared" si="5"/>
        <v>0</v>
      </c>
      <c r="AY20" s="22">
        <f t="shared" si="5"/>
        <v>75</v>
      </c>
      <c r="AZ20" s="22">
        <f t="shared" si="5"/>
        <v>25</v>
      </c>
      <c r="BA20" s="22">
        <f t="shared" si="5"/>
        <v>0</v>
      </c>
      <c r="BB20" s="22">
        <f t="shared" si="5"/>
        <v>100</v>
      </c>
      <c r="BC20" s="22">
        <f t="shared" si="5"/>
        <v>0</v>
      </c>
      <c r="BD20" s="22">
        <f t="shared" si="5"/>
        <v>0</v>
      </c>
      <c r="BE20" s="22">
        <f t="shared" si="5"/>
        <v>75</v>
      </c>
      <c r="BF20" s="22">
        <f t="shared" si="5"/>
        <v>25</v>
      </c>
      <c r="BG20" s="22">
        <f t="shared" si="5"/>
        <v>0</v>
      </c>
      <c r="BH20" s="22">
        <f t="shared" si="5"/>
        <v>75</v>
      </c>
      <c r="BI20" s="22">
        <f t="shared" si="5"/>
        <v>25</v>
      </c>
      <c r="BJ20" s="22">
        <f t="shared" si="5"/>
        <v>0</v>
      </c>
      <c r="BK20" s="22">
        <f t="shared" si="5"/>
        <v>25</v>
      </c>
      <c r="BL20" s="22">
        <f t="shared" si="5"/>
        <v>75</v>
      </c>
      <c r="BM20" s="22">
        <f t="shared" si="5"/>
        <v>0</v>
      </c>
      <c r="BN20" s="22">
        <f t="shared" si="5"/>
        <v>50</v>
      </c>
      <c r="BO20" s="22">
        <f t="shared" ref="BO20:CT20" si="6">BO19/4%</f>
        <v>50</v>
      </c>
      <c r="BP20" s="22">
        <f t="shared" si="6"/>
        <v>0</v>
      </c>
      <c r="BQ20" s="22">
        <f t="shared" si="6"/>
        <v>100</v>
      </c>
      <c r="BR20" s="22">
        <f t="shared" si="6"/>
        <v>0</v>
      </c>
      <c r="BS20" s="22">
        <f t="shared" si="6"/>
        <v>0</v>
      </c>
      <c r="BT20" s="22">
        <f t="shared" si="6"/>
        <v>50</v>
      </c>
      <c r="BU20" s="22">
        <f t="shared" si="6"/>
        <v>50</v>
      </c>
      <c r="BV20" s="22">
        <f t="shared" si="6"/>
        <v>0</v>
      </c>
      <c r="BW20" s="22">
        <f t="shared" si="6"/>
        <v>100</v>
      </c>
      <c r="BX20" s="22">
        <f t="shared" si="6"/>
        <v>0</v>
      </c>
      <c r="BY20" s="22">
        <f t="shared" si="6"/>
        <v>0</v>
      </c>
      <c r="BZ20" s="22">
        <f t="shared" si="6"/>
        <v>50</v>
      </c>
      <c r="CA20" s="22">
        <f t="shared" si="6"/>
        <v>50</v>
      </c>
      <c r="CB20" s="22">
        <f t="shared" si="6"/>
        <v>0</v>
      </c>
      <c r="CC20" s="22">
        <f t="shared" si="6"/>
        <v>75</v>
      </c>
      <c r="CD20" s="22">
        <f t="shared" si="6"/>
        <v>25</v>
      </c>
      <c r="CE20" s="22">
        <f t="shared" si="6"/>
        <v>0</v>
      </c>
      <c r="CF20" s="22">
        <f t="shared" si="6"/>
        <v>50</v>
      </c>
      <c r="CG20" s="22">
        <f t="shared" si="6"/>
        <v>50</v>
      </c>
      <c r="CH20" s="22">
        <f t="shared" si="6"/>
        <v>0</v>
      </c>
      <c r="CI20" s="22">
        <f t="shared" si="6"/>
        <v>75</v>
      </c>
      <c r="CJ20" s="22">
        <f t="shared" si="6"/>
        <v>25</v>
      </c>
      <c r="CK20" s="22">
        <f t="shared" si="6"/>
        <v>0</v>
      </c>
      <c r="CL20" s="22">
        <f t="shared" si="6"/>
        <v>100</v>
      </c>
      <c r="CM20" s="22">
        <f t="shared" si="6"/>
        <v>0</v>
      </c>
      <c r="CN20" s="22">
        <f t="shared" si="6"/>
        <v>0</v>
      </c>
      <c r="CO20" s="22">
        <f t="shared" si="6"/>
        <v>25</v>
      </c>
      <c r="CP20" s="22">
        <f t="shared" si="6"/>
        <v>75</v>
      </c>
      <c r="CQ20" s="22">
        <f t="shared" si="6"/>
        <v>0</v>
      </c>
      <c r="CR20" s="22">
        <f t="shared" si="6"/>
        <v>75</v>
      </c>
      <c r="CS20" s="22">
        <f t="shared" si="6"/>
        <v>25</v>
      </c>
      <c r="CT20" s="22">
        <f t="shared" si="6"/>
        <v>0</v>
      </c>
      <c r="CU20" s="22">
        <f t="shared" ref="CU20:DR20" si="7">CU19/4%</f>
        <v>75</v>
      </c>
      <c r="CV20" s="22">
        <f t="shared" si="7"/>
        <v>25</v>
      </c>
      <c r="CW20" s="22">
        <f t="shared" si="7"/>
        <v>0</v>
      </c>
      <c r="CX20" s="22">
        <f t="shared" si="7"/>
        <v>100</v>
      </c>
      <c r="CY20" s="22">
        <f t="shared" si="7"/>
        <v>0</v>
      </c>
      <c r="CZ20" s="22">
        <f t="shared" si="7"/>
        <v>0</v>
      </c>
      <c r="DA20" s="22">
        <f t="shared" si="7"/>
        <v>50</v>
      </c>
      <c r="DB20" s="22">
        <f t="shared" si="7"/>
        <v>50</v>
      </c>
      <c r="DC20" s="22">
        <f t="shared" si="7"/>
        <v>0</v>
      </c>
      <c r="DD20" s="22">
        <f t="shared" si="7"/>
        <v>50</v>
      </c>
      <c r="DE20" s="22">
        <f t="shared" si="7"/>
        <v>50</v>
      </c>
      <c r="DF20" s="22">
        <f t="shared" si="7"/>
        <v>0</v>
      </c>
      <c r="DG20" s="22">
        <f t="shared" si="7"/>
        <v>75</v>
      </c>
      <c r="DH20" s="22">
        <f t="shared" si="7"/>
        <v>25</v>
      </c>
      <c r="DI20" s="22">
        <f t="shared" si="7"/>
        <v>0</v>
      </c>
      <c r="DJ20" s="22">
        <f t="shared" si="7"/>
        <v>75</v>
      </c>
      <c r="DK20" s="22">
        <f t="shared" si="7"/>
        <v>25</v>
      </c>
      <c r="DL20" s="22">
        <f t="shared" si="7"/>
        <v>0</v>
      </c>
      <c r="DM20" s="22">
        <f t="shared" si="7"/>
        <v>75</v>
      </c>
      <c r="DN20" s="22">
        <f t="shared" si="7"/>
        <v>25</v>
      </c>
      <c r="DO20" s="22">
        <f t="shared" si="7"/>
        <v>0</v>
      </c>
      <c r="DP20" s="22">
        <f t="shared" si="7"/>
        <v>100</v>
      </c>
      <c r="DQ20" s="22">
        <f t="shared" si="7"/>
        <v>0</v>
      </c>
      <c r="DR20" s="22">
        <f t="shared" si="7"/>
        <v>0</v>
      </c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B22" s="76" t="s">
        <v>811</v>
      </c>
      <c r="C22" s="77"/>
      <c r="D22" s="77"/>
      <c r="E22" s="78"/>
      <c r="F22" s="27"/>
      <c r="G22" s="27"/>
    </row>
    <row r="23" spans="1:254" x14ac:dyDescent="0.25">
      <c r="B23" s="4" t="s">
        <v>812</v>
      </c>
      <c r="C23" s="41" t="s">
        <v>820</v>
      </c>
      <c r="D23" s="3">
        <v>2</v>
      </c>
      <c r="E23" s="38">
        <v>56</v>
      </c>
    </row>
    <row r="24" spans="1:254" x14ac:dyDescent="0.25">
      <c r="B24" s="4" t="s">
        <v>813</v>
      </c>
      <c r="C24" s="41" t="s">
        <v>820</v>
      </c>
      <c r="D24" s="3">
        <v>2</v>
      </c>
      <c r="E24" s="38">
        <v>38</v>
      </c>
    </row>
    <row r="25" spans="1:254" ht="15.75" x14ac:dyDescent="0.25">
      <c r="B25" s="4" t="s">
        <v>814</v>
      </c>
      <c r="C25" s="41" t="s">
        <v>820</v>
      </c>
      <c r="D25" s="3">
        <v>0</v>
      </c>
      <c r="E25" s="38">
        <v>6</v>
      </c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B26" s="4"/>
      <c r="C26" s="41"/>
      <c r="D26" s="39">
        <f>SUM(D23:D25)</f>
        <v>4</v>
      </c>
      <c r="E26" s="40">
        <f>SUM(E23:E25)</f>
        <v>100</v>
      </c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B27" s="4"/>
      <c r="C27" s="4"/>
      <c r="D27" s="86" t="s">
        <v>56</v>
      </c>
      <c r="E27" s="87"/>
      <c r="F27" s="88" t="s">
        <v>3</v>
      </c>
      <c r="G27" s="89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B28" s="4" t="s">
        <v>812</v>
      </c>
      <c r="C28" s="41" t="s">
        <v>821</v>
      </c>
      <c r="D28" s="42">
        <f>E28/100*4</f>
        <v>3</v>
      </c>
      <c r="E28" s="38">
        <f>(O20+R20+U20+X20)/4</f>
        <v>75</v>
      </c>
      <c r="F28" s="49">
        <v>4</v>
      </c>
      <c r="G28" s="38">
        <v>88</v>
      </c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B29" s="4" t="s">
        <v>813</v>
      </c>
      <c r="C29" s="41" t="s">
        <v>821</v>
      </c>
      <c r="D29" s="42">
        <f>E29/100*4</f>
        <v>1</v>
      </c>
      <c r="E29" s="38">
        <f>(P20+S20+V20+Y20)/4</f>
        <v>25</v>
      </c>
      <c r="F29" s="49">
        <v>0</v>
      </c>
      <c r="G29" s="38">
        <v>12</v>
      </c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B30" s="4" t="s">
        <v>814</v>
      </c>
      <c r="C30" s="41" t="s">
        <v>821</v>
      </c>
      <c r="D30" s="42">
        <f>E30/100*25</f>
        <v>0</v>
      </c>
      <c r="E30" s="38">
        <f>(Q20+T20+W20+Z20)/4</f>
        <v>0</v>
      </c>
      <c r="F30" s="49">
        <f>G30/100*25</f>
        <v>0</v>
      </c>
      <c r="G30" s="38">
        <f>(AC20+AF20+AI20+AL20)/4</f>
        <v>0</v>
      </c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B31" s="4"/>
      <c r="C31" s="41"/>
      <c r="D31" s="40">
        <f>SUM(D28:D30)</f>
        <v>4</v>
      </c>
      <c r="E31" s="40">
        <f>SUM(E28:E30)</f>
        <v>100</v>
      </c>
      <c r="F31" s="43">
        <f>SUM(F28:F30)</f>
        <v>4</v>
      </c>
      <c r="G31" s="50">
        <f>SUM(G28:G30)</f>
        <v>100</v>
      </c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B32" s="4" t="s">
        <v>812</v>
      </c>
      <c r="C32" s="41" t="s">
        <v>822</v>
      </c>
      <c r="D32" s="3">
        <v>2</v>
      </c>
      <c r="E32" s="38">
        <v>56</v>
      </c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75" x14ac:dyDescent="0.25">
      <c r="B33" s="4" t="s">
        <v>813</v>
      </c>
      <c r="C33" s="41" t="s">
        <v>822</v>
      </c>
      <c r="D33" s="3">
        <v>2</v>
      </c>
      <c r="E33" s="38">
        <v>44</v>
      </c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75" x14ac:dyDescent="0.25">
      <c r="B34" s="4" t="s">
        <v>814</v>
      </c>
      <c r="C34" s="41" t="s">
        <v>822</v>
      </c>
      <c r="D34" s="3">
        <f>E34/100*25</f>
        <v>0</v>
      </c>
      <c r="E34" s="38">
        <f>(AO20+AR20+AU20+AX20)/4</f>
        <v>0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75" x14ac:dyDescent="0.25">
      <c r="B35" s="4"/>
      <c r="C35" s="48"/>
      <c r="D35" s="44">
        <f>SUM(D32:D34)</f>
        <v>4</v>
      </c>
      <c r="E35" s="45">
        <f>SUM(E32:E34)</f>
        <v>100</v>
      </c>
      <c r="F35" s="46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ht="15.75" x14ac:dyDescent="0.25">
      <c r="B36" s="4"/>
      <c r="C36" s="41"/>
      <c r="D36" s="86" t="s">
        <v>159</v>
      </c>
      <c r="E36" s="87"/>
      <c r="F36" s="86" t="s">
        <v>116</v>
      </c>
      <c r="G36" s="87"/>
      <c r="H36" s="90" t="s">
        <v>174</v>
      </c>
      <c r="I36" s="91"/>
      <c r="J36" s="64" t="s">
        <v>186</v>
      </c>
      <c r="K36" s="64"/>
      <c r="L36" s="64" t="s">
        <v>117</v>
      </c>
      <c r="M36" s="6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2:254" x14ac:dyDescent="0.25">
      <c r="B37" s="4" t="s">
        <v>812</v>
      </c>
      <c r="C37" s="41" t="s">
        <v>823</v>
      </c>
      <c r="D37" s="3">
        <v>3</v>
      </c>
      <c r="E37" s="38">
        <v>81</v>
      </c>
      <c r="F37" s="3">
        <v>3</v>
      </c>
      <c r="G37" s="38">
        <v>56</v>
      </c>
      <c r="H37" s="3">
        <v>3</v>
      </c>
      <c r="I37" s="38">
        <v>69</v>
      </c>
      <c r="J37" s="3">
        <v>3</v>
      </c>
      <c r="K37" s="38">
        <v>69</v>
      </c>
      <c r="L37" s="3">
        <v>3</v>
      </c>
      <c r="M37" s="38">
        <v>69</v>
      </c>
    </row>
    <row r="38" spans="2:254" x14ac:dyDescent="0.25">
      <c r="B38" s="4" t="s">
        <v>813</v>
      </c>
      <c r="C38" s="41" t="s">
        <v>823</v>
      </c>
      <c r="D38" s="3">
        <v>1</v>
      </c>
      <c r="E38" s="38">
        <v>19</v>
      </c>
      <c r="F38" s="3">
        <v>1</v>
      </c>
      <c r="G38" s="38">
        <v>44</v>
      </c>
      <c r="H38" s="3">
        <v>1</v>
      </c>
      <c r="I38" s="38">
        <v>31</v>
      </c>
      <c r="J38" s="3">
        <v>1</v>
      </c>
      <c r="K38" s="38">
        <v>31</v>
      </c>
      <c r="L38" s="3">
        <v>1</v>
      </c>
      <c r="M38" s="38">
        <v>31</v>
      </c>
    </row>
    <row r="39" spans="2:254" x14ac:dyDescent="0.25">
      <c r="B39" s="4" t="s">
        <v>814</v>
      </c>
      <c r="C39" s="41" t="s">
        <v>823</v>
      </c>
      <c r="D39" s="3">
        <f>E39/100*4</f>
        <v>0</v>
      </c>
      <c r="E39" s="38">
        <f>(BA20+BD20+BG20+BJ20)/4</f>
        <v>0</v>
      </c>
      <c r="F39" s="3">
        <f>G39/100*4</f>
        <v>0</v>
      </c>
      <c r="G39" s="38">
        <f>(BM20+BP20+BS20+BV20)/4</f>
        <v>0</v>
      </c>
      <c r="H39" s="3">
        <f>I39/100*4</f>
        <v>0</v>
      </c>
      <c r="I39" s="38">
        <f>(BY20+CB20+CE20+CH20)/4</f>
        <v>0</v>
      </c>
      <c r="J39" s="3">
        <f>K39/100*4</f>
        <v>0</v>
      </c>
      <c r="K39" s="38">
        <f>(CK20+CN20+CQ20+CT20)/4</f>
        <v>0</v>
      </c>
      <c r="L39" s="3">
        <f>M39/100*4</f>
        <v>0</v>
      </c>
      <c r="M39" s="38">
        <f>(CW20+CZ20+DC20+DF20)/4</f>
        <v>0</v>
      </c>
    </row>
    <row r="40" spans="2:254" x14ac:dyDescent="0.25">
      <c r="B40" s="4"/>
      <c r="C40" s="41"/>
      <c r="D40" s="39">
        <f>SUM(D37:D39)</f>
        <v>4</v>
      </c>
      <c r="E40" s="39">
        <f>SUM(E37:E39)</f>
        <v>100</v>
      </c>
      <c r="F40" s="39">
        <f t="shared" ref="F40:M40" si="8">SUM(F37:F39)</f>
        <v>4</v>
      </c>
      <c r="G40" s="39">
        <f t="shared" si="8"/>
        <v>100</v>
      </c>
      <c r="H40" s="39">
        <f t="shared" si="8"/>
        <v>4</v>
      </c>
      <c r="I40" s="39">
        <f t="shared" si="8"/>
        <v>100</v>
      </c>
      <c r="J40" s="39">
        <f t="shared" si="8"/>
        <v>4</v>
      </c>
      <c r="K40" s="39">
        <f t="shared" si="8"/>
        <v>100</v>
      </c>
      <c r="L40" s="39">
        <f t="shared" si="8"/>
        <v>4</v>
      </c>
      <c r="M40" s="39">
        <f t="shared" si="8"/>
        <v>100</v>
      </c>
    </row>
    <row r="41" spans="2:254" ht="37.5" customHeight="1" x14ac:dyDescent="0.25">
      <c r="B41" s="4" t="s">
        <v>812</v>
      </c>
      <c r="C41" s="41" t="s">
        <v>824</v>
      </c>
      <c r="D41" s="3">
        <v>3</v>
      </c>
      <c r="E41" s="38">
        <v>81</v>
      </c>
    </row>
    <row r="42" spans="2:254" x14ac:dyDescent="0.25">
      <c r="B42" s="4" t="s">
        <v>813</v>
      </c>
      <c r="C42" s="41" t="s">
        <v>824</v>
      </c>
      <c r="D42" s="3">
        <v>1</v>
      </c>
      <c r="E42" s="38">
        <v>19</v>
      </c>
    </row>
    <row r="43" spans="2:254" x14ac:dyDescent="0.25">
      <c r="B43" s="4" t="s">
        <v>814</v>
      </c>
      <c r="C43" s="41" t="s">
        <v>824</v>
      </c>
      <c r="D43" s="3">
        <f>E43/100*4</f>
        <v>0</v>
      </c>
      <c r="E43" s="38">
        <f>(DI20+DL20+DO20+DR20)/4</f>
        <v>0</v>
      </c>
    </row>
    <row r="44" spans="2:254" x14ac:dyDescent="0.25">
      <c r="B44" s="4"/>
      <c r="C44" s="41"/>
      <c r="D44" s="39">
        <f>SUM(D41:D43)</f>
        <v>4</v>
      </c>
      <c r="E44" s="39">
        <f>SUM(E41:E43)</f>
        <v>100</v>
      </c>
    </row>
    <row r="48" spans="2:254" ht="15" customHeight="1" x14ac:dyDescent="0.25"/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9:B19"/>
    <mergeCell ref="A20:B2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36:E36"/>
    <mergeCell ref="F27:G27"/>
    <mergeCell ref="B22:E22"/>
    <mergeCell ref="DP2:DQ2"/>
    <mergeCell ref="D27:E27"/>
    <mergeCell ref="J36:K36"/>
    <mergeCell ref="L36:M36"/>
    <mergeCell ref="H36:I36"/>
    <mergeCell ref="F36:G36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1401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1377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1019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978</v>
      </c>
      <c r="V11" s="67"/>
      <c r="W11" s="67"/>
      <c r="X11" s="67" t="s">
        <v>979</v>
      </c>
      <c r="Y11" s="67"/>
      <c r="Z11" s="67"/>
      <c r="AA11" s="65" t="s">
        <v>980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1002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960</v>
      </c>
      <c r="D12" s="63"/>
      <c r="E12" s="63"/>
      <c r="F12" s="63" t="s">
        <v>964</v>
      </c>
      <c r="G12" s="63"/>
      <c r="H12" s="63"/>
      <c r="I12" s="63" t="s">
        <v>968</v>
      </c>
      <c r="J12" s="63"/>
      <c r="K12" s="63"/>
      <c r="L12" s="63" t="s">
        <v>972</v>
      </c>
      <c r="M12" s="63"/>
      <c r="N12" s="63"/>
      <c r="O12" s="63" t="s">
        <v>974</v>
      </c>
      <c r="P12" s="63"/>
      <c r="Q12" s="63"/>
      <c r="R12" s="63" t="s">
        <v>977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981</v>
      </c>
      <c r="AB12" s="63"/>
      <c r="AC12" s="63"/>
      <c r="AD12" s="63" t="s">
        <v>985</v>
      </c>
      <c r="AE12" s="63"/>
      <c r="AF12" s="63"/>
      <c r="AG12" s="63" t="s">
        <v>986</v>
      </c>
      <c r="AH12" s="63"/>
      <c r="AI12" s="63"/>
      <c r="AJ12" s="63" t="s">
        <v>990</v>
      </c>
      <c r="AK12" s="63"/>
      <c r="AL12" s="63"/>
      <c r="AM12" s="63" t="s">
        <v>994</v>
      </c>
      <c r="AN12" s="63"/>
      <c r="AO12" s="63"/>
      <c r="AP12" s="63" t="s">
        <v>998</v>
      </c>
      <c r="AQ12" s="63"/>
      <c r="AR12" s="63"/>
      <c r="AS12" s="63" t="s">
        <v>999</v>
      </c>
      <c r="AT12" s="63"/>
      <c r="AU12" s="63"/>
      <c r="AV12" s="63" t="s">
        <v>1003</v>
      </c>
      <c r="AW12" s="63"/>
      <c r="AX12" s="63"/>
      <c r="AY12" s="63" t="s">
        <v>1004</v>
      </c>
      <c r="AZ12" s="63"/>
      <c r="BA12" s="63"/>
      <c r="BB12" s="63" t="s">
        <v>1005</v>
      </c>
      <c r="BC12" s="63"/>
      <c r="BD12" s="63"/>
      <c r="BE12" s="63" t="s">
        <v>1006</v>
      </c>
      <c r="BF12" s="63"/>
      <c r="BG12" s="63"/>
      <c r="BH12" s="63" t="s">
        <v>1007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1011</v>
      </c>
      <c r="BR12" s="63"/>
      <c r="BS12" s="63"/>
      <c r="BT12" s="63" t="s">
        <v>1012</v>
      </c>
      <c r="BU12" s="63"/>
      <c r="BV12" s="63"/>
      <c r="BW12" s="63" t="s">
        <v>1013</v>
      </c>
      <c r="BX12" s="63"/>
      <c r="BY12" s="63"/>
      <c r="BZ12" s="63" t="s">
        <v>1014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1325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1023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1032</v>
      </c>
      <c r="EO12" s="92"/>
      <c r="EP12" s="92"/>
      <c r="EQ12" s="92" t="s">
        <v>1034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1038</v>
      </c>
      <c r="FA12" s="92"/>
      <c r="FB12" s="92"/>
      <c r="FC12" s="92" t="s">
        <v>1042</v>
      </c>
      <c r="FD12" s="92"/>
      <c r="FE12" s="92"/>
      <c r="FF12" s="92" t="s">
        <v>1044</v>
      </c>
      <c r="FG12" s="92"/>
      <c r="FH12" s="92"/>
      <c r="FI12" s="92" t="s">
        <v>1048</v>
      </c>
      <c r="FJ12" s="92"/>
      <c r="FK12" s="92"/>
    </row>
    <row r="13" spans="1:254" ht="180.75" x14ac:dyDescent="0.25">
      <c r="A13" s="72"/>
      <c r="B13" s="72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 x14ac:dyDescent="0.25">
      <c r="A14" s="20">
        <v>1</v>
      </c>
      <c r="B14" s="13" t="s">
        <v>1386</v>
      </c>
      <c r="C14" s="4"/>
      <c r="D14" s="4">
        <v>1</v>
      </c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1387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31.5" x14ac:dyDescent="0.25">
      <c r="A16" s="2">
        <v>3</v>
      </c>
      <c r="B16" s="1" t="s">
        <v>1388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68" t="s">
        <v>278</v>
      </c>
      <c r="B17" s="69"/>
      <c r="C17" s="3">
        <f t="shared" ref="C17:AH17" si="0">SUM(C14:C16)</f>
        <v>2</v>
      </c>
      <c r="D17" s="3">
        <f t="shared" si="0"/>
        <v>1</v>
      </c>
      <c r="E17" s="3">
        <f t="shared" si="0"/>
        <v>0</v>
      </c>
      <c r="F17" s="3">
        <f t="shared" si="0"/>
        <v>1</v>
      </c>
      <c r="G17" s="3">
        <f t="shared" si="0"/>
        <v>2</v>
      </c>
      <c r="H17" s="3">
        <f t="shared" si="0"/>
        <v>0</v>
      </c>
      <c r="I17" s="3">
        <f t="shared" si="0"/>
        <v>1</v>
      </c>
      <c r="J17" s="3">
        <f t="shared" si="0"/>
        <v>2</v>
      </c>
      <c r="K17" s="3">
        <f t="shared" si="0"/>
        <v>0</v>
      </c>
      <c r="L17" s="3">
        <f t="shared" si="0"/>
        <v>2</v>
      </c>
      <c r="M17" s="3">
        <f t="shared" si="0"/>
        <v>1</v>
      </c>
      <c r="N17" s="3">
        <f t="shared" si="0"/>
        <v>0</v>
      </c>
      <c r="O17" s="3">
        <f t="shared" si="0"/>
        <v>1</v>
      </c>
      <c r="P17" s="3">
        <f t="shared" si="0"/>
        <v>2</v>
      </c>
      <c r="Q17" s="3">
        <f t="shared" si="0"/>
        <v>0</v>
      </c>
      <c r="R17" s="3">
        <f t="shared" si="0"/>
        <v>2</v>
      </c>
      <c r="S17" s="3">
        <f t="shared" si="0"/>
        <v>1</v>
      </c>
      <c r="T17" s="3">
        <f t="shared" si="0"/>
        <v>0</v>
      </c>
      <c r="U17" s="3">
        <f t="shared" si="0"/>
        <v>2</v>
      </c>
      <c r="V17" s="3">
        <f t="shared" si="0"/>
        <v>1</v>
      </c>
      <c r="W17" s="3">
        <f t="shared" si="0"/>
        <v>0</v>
      </c>
      <c r="X17" s="3">
        <f t="shared" si="0"/>
        <v>1</v>
      </c>
      <c r="Y17" s="3">
        <f t="shared" si="0"/>
        <v>2</v>
      </c>
      <c r="Z17" s="3">
        <f t="shared" si="0"/>
        <v>0</v>
      </c>
      <c r="AA17" s="3">
        <f t="shared" si="0"/>
        <v>1</v>
      </c>
      <c r="AB17" s="3">
        <f t="shared" si="0"/>
        <v>2</v>
      </c>
      <c r="AC17" s="3">
        <f t="shared" si="0"/>
        <v>0</v>
      </c>
      <c r="AD17" s="3">
        <f t="shared" si="0"/>
        <v>2</v>
      </c>
      <c r="AE17" s="3">
        <f t="shared" si="0"/>
        <v>1</v>
      </c>
      <c r="AF17" s="3">
        <f t="shared" si="0"/>
        <v>0</v>
      </c>
      <c r="AG17" s="3">
        <f t="shared" si="0"/>
        <v>3</v>
      </c>
      <c r="AH17" s="3">
        <f t="shared" si="0"/>
        <v>0</v>
      </c>
      <c r="AI17" s="3">
        <f t="shared" ref="AI17:BN17" si="1">SUM(AI14:AI16)</f>
        <v>0</v>
      </c>
      <c r="AJ17" s="3">
        <f t="shared" si="1"/>
        <v>1</v>
      </c>
      <c r="AK17" s="3">
        <f t="shared" si="1"/>
        <v>2</v>
      </c>
      <c r="AL17" s="3">
        <f t="shared" si="1"/>
        <v>0</v>
      </c>
      <c r="AM17" s="3">
        <f t="shared" si="1"/>
        <v>2</v>
      </c>
      <c r="AN17" s="3">
        <f t="shared" si="1"/>
        <v>1</v>
      </c>
      <c r="AO17" s="3">
        <f t="shared" si="1"/>
        <v>0</v>
      </c>
      <c r="AP17" s="3">
        <f t="shared" si="1"/>
        <v>2</v>
      </c>
      <c r="AQ17" s="3">
        <f t="shared" si="1"/>
        <v>1</v>
      </c>
      <c r="AR17" s="3">
        <f t="shared" si="1"/>
        <v>0</v>
      </c>
      <c r="AS17" s="3">
        <f t="shared" si="1"/>
        <v>2</v>
      </c>
      <c r="AT17" s="3">
        <f t="shared" si="1"/>
        <v>1</v>
      </c>
      <c r="AU17" s="3">
        <f t="shared" si="1"/>
        <v>0</v>
      </c>
      <c r="AV17" s="3">
        <f t="shared" si="1"/>
        <v>2</v>
      </c>
      <c r="AW17" s="3">
        <f t="shared" si="1"/>
        <v>1</v>
      </c>
      <c r="AX17" s="3">
        <f t="shared" si="1"/>
        <v>0</v>
      </c>
      <c r="AY17" s="3">
        <f t="shared" si="1"/>
        <v>2</v>
      </c>
      <c r="AZ17" s="3">
        <f t="shared" si="1"/>
        <v>1</v>
      </c>
      <c r="BA17" s="3">
        <f t="shared" si="1"/>
        <v>0</v>
      </c>
      <c r="BB17" s="3">
        <f t="shared" si="1"/>
        <v>3</v>
      </c>
      <c r="BC17" s="3">
        <f t="shared" si="1"/>
        <v>0</v>
      </c>
      <c r="BD17" s="3">
        <f t="shared" si="1"/>
        <v>0</v>
      </c>
      <c r="BE17" s="3">
        <f t="shared" si="1"/>
        <v>1</v>
      </c>
      <c r="BF17" s="3">
        <f t="shared" si="1"/>
        <v>2</v>
      </c>
      <c r="BG17" s="3">
        <f t="shared" si="1"/>
        <v>0</v>
      </c>
      <c r="BH17" s="3">
        <f t="shared" si="1"/>
        <v>2</v>
      </c>
      <c r="BI17" s="3">
        <f t="shared" si="1"/>
        <v>1</v>
      </c>
      <c r="BJ17" s="3">
        <f t="shared" si="1"/>
        <v>0</v>
      </c>
      <c r="BK17" s="3">
        <f t="shared" si="1"/>
        <v>3</v>
      </c>
      <c r="BL17" s="3">
        <f t="shared" si="1"/>
        <v>0</v>
      </c>
      <c r="BM17" s="3">
        <f t="shared" si="1"/>
        <v>0</v>
      </c>
      <c r="BN17" s="3">
        <f t="shared" si="1"/>
        <v>2</v>
      </c>
      <c r="BO17" s="3">
        <f t="shared" ref="BO17:CT17" si="2">SUM(BO14:BO16)</f>
        <v>1</v>
      </c>
      <c r="BP17" s="3">
        <f t="shared" si="2"/>
        <v>0</v>
      </c>
      <c r="BQ17" s="3">
        <f t="shared" si="2"/>
        <v>3</v>
      </c>
      <c r="BR17" s="3">
        <f t="shared" si="2"/>
        <v>0</v>
      </c>
      <c r="BS17" s="3">
        <f t="shared" si="2"/>
        <v>0</v>
      </c>
      <c r="BT17" s="3">
        <f t="shared" si="2"/>
        <v>2</v>
      </c>
      <c r="BU17" s="3">
        <f t="shared" si="2"/>
        <v>1</v>
      </c>
      <c r="BV17" s="3">
        <f t="shared" si="2"/>
        <v>0</v>
      </c>
      <c r="BW17" s="3">
        <f t="shared" si="2"/>
        <v>2</v>
      </c>
      <c r="BX17" s="3">
        <f t="shared" si="2"/>
        <v>1</v>
      </c>
      <c r="BY17" s="3">
        <f t="shared" si="2"/>
        <v>0</v>
      </c>
      <c r="BZ17" s="3">
        <f t="shared" si="2"/>
        <v>2</v>
      </c>
      <c r="CA17" s="3">
        <f t="shared" si="2"/>
        <v>1</v>
      </c>
      <c r="CB17" s="3">
        <f t="shared" si="2"/>
        <v>0</v>
      </c>
      <c r="CC17" s="3">
        <f t="shared" si="2"/>
        <v>1</v>
      </c>
      <c r="CD17" s="3">
        <f t="shared" si="2"/>
        <v>2</v>
      </c>
      <c r="CE17" s="3">
        <f t="shared" si="2"/>
        <v>0</v>
      </c>
      <c r="CF17" s="3">
        <f t="shared" si="2"/>
        <v>2</v>
      </c>
      <c r="CG17" s="3">
        <f t="shared" si="2"/>
        <v>1</v>
      </c>
      <c r="CH17" s="3">
        <f t="shared" si="2"/>
        <v>0</v>
      </c>
      <c r="CI17" s="3">
        <f t="shared" si="2"/>
        <v>2</v>
      </c>
      <c r="CJ17" s="3">
        <f t="shared" si="2"/>
        <v>1</v>
      </c>
      <c r="CK17" s="3">
        <f t="shared" si="2"/>
        <v>0</v>
      </c>
      <c r="CL17" s="3">
        <f t="shared" si="2"/>
        <v>2</v>
      </c>
      <c r="CM17" s="3">
        <f t="shared" si="2"/>
        <v>1</v>
      </c>
      <c r="CN17" s="3">
        <f t="shared" si="2"/>
        <v>0</v>
      </c>
      <c r="CO17" s="3">
        <f t="shared" si="2"/>
        <v>2</v>
      </c>
      <c r="CP17" s="3">
        <f t="shared" si="2"/>
        <v>1</v>
      </c>
      <c r="CQ17" s="3">
        <f t="shared" si="2"/>
        <v>0</v>
      </c>
      <c r="CR17" s="3">
        <f t="shared" si="2"/>
        <v>2</v>
      </c>
      <c r="CS17" s="3">
        <f t="shared" si="2"/>
        <v>1</v>
      </c>
      <c r="CT17" s="3">
        <f t="shared" si="2"/>
        <v>0</v>
      </c>
      <c r="CU17" s="3">
        <f t="shared" ref="CU17:DZ17" si="3">SUM(CU14:CU16)</f>
        <v>2</v>
      </c>
      <c r="CV17" s="3">
        <f t="shared" si="3"/>
        <v>1</v>
      </c>
      <c r="CW17" s="3">
        <f t="shared" si="3"/>
        <v>0</v>
      </c>
      <c r="CX17" s="3">
        <f t="shared" si="3"/>
        <v>2</v>
      </c>
      <c r="CY17" s="3">
        <f t="shared" si="3"/>
        <v>1</v>
      </c>
      <c r="CZ17" s="3">
        <f t="shared" si="3"/>
        <v>0</v>
      </c>
      <c r="DA17" s="3">
        <f t="shared" si="3"/>
        <v>2</v>
      </c>
      <c r="DB17" s="3">
        <f t="shared" si="3"/>
        <v>1</v>
      </c>
      <c r="DC17" s="3">
        <f t="shared" si="3"/>
        <v>0</v>
      </c>
      <c r="DD17" s="3">
        <f t="shared" si="3"/>
        <v>2</v>
      </c>
      <c r="DE17" s="3">
        <f t="shared" si="3"/>
        <v>1</v>
      </c>
      <c r="DF17" s="3">
        <f t="shared" si="3"/>
        <v>0</v>
      </c>
      <c r="DG17" s="3">
        <f t="shared" si="3"/>
        <v>2</v>
      </c>
      <c r="DH17" s="3">
        <f t="shared" si="3"/>
        <v>1</v>
      </c>
      <c r="DI17" s="3">
        <f t="shared" si="3"/>
        <v>0</v>
      </c>
      <c r="DJ17" s="3">
        <f t="shared" si="3"/>
        <v>2</v>
      </c>
      <c r="DK17" s="3">
        <f t="shared" si="3"/>
        <v>1</v>
      </c>
      <c r="DL17" s="3">
        <f t="shared" si="3"/>
        <v>0</v>
      </c>
      <c r="DM17" s="3">
        <f t="shared" si="3"/>
        <v>2</v>
      </c>
      <c r="DN17" s="3">
        <f t="shared" si="3"/>
        <v>1</v>
      </c>
      <c r="DO17" s="3">
        <f t="shared" si="3"/>
        <v>0</v>
      </c>
      <c r="DP17" s="3">
        <f t="shared" si="3"/>
        <v>2</v>
      </c>
      <c r="DQ17" s="3">
        <f t="shared" si="3"/>
        <v>1</v>
      </c>
      <c r="DR17" s="3">
        <f t="shared" si="3"/>
        <v>0</v>
      </c>
      <c r="DS17" s="3">
        <f t="shared" si="3"/>
        <v>2</v>
      </c>
      <c r="DT17" s="3">
        <f t="shared" si="3"/>
        <v>1</v>
      </c>
      <c r="DU17" s="3">
        <f t="shared" si="3"/>
        <v>0</v>
      </c>
      <c r="DV17" s="3">
        <f t="shared" si="3"/>
        <v>1</v>
      </c>
      <c r="DW17" s="3">
        <f t="shared" si="3"/>
        <v>2</v>
      </c>
      <c r="DX17" s="3">
        <f t="shared" si="3"/>
        <v>0</v>
      </c>
      <c r="DY17" s="3">
        <f t="shared" si="3"/>
        <v>2</v>
      </c>
      <c r="DZ17" s="3">
        <f t="shared" si="3"/>
        <v>1</v>
      </c>
      <c r="EA17" s="3">
        <f t="shared" ref="EA17:FF17" si="4">SUM(EA14:EA16)</f>
        <v>0</v>
      </c>
      <c r="EB17" s="3">
        <f t="shared" si="4"/>
        <v>2</v>
      </c>
      <c r="EC17" s="3">
        <f t="shared" si="4"/>
        <v>1</v>
      </c>
      <c r="ED17" s="3">
        <f t="shared" si="4"/>
        <v>0</v>
      </c>
      <c r="EE17" s="3">
        <f t="shared" si="4"/>
        <v>2</v>
      </c>
      <c r="EF17" s="3">
        <f t="shared" si="4"/>
        <v>1</v>
      </c>
      <c r="EG17" s="3">
        <f t="shared" si="4"/>
        <v>0</v>
      </c>
      <c r="EH17" s="3">
        <f t="shared" si="4"/>
        <v>2</v>
      </c>
      <c r="EI17" s="3">
        <f t="shared" si="4"/>
        <v>1</v>
      </c>
      <c r="EJ17" s="3">
        <f t="shared" si="4"/>
        <v>0</v>
      </c>
      <c r="EK17" s="3">
        <f t="shared" si="4"/>
        <v>2</v>
      </c>
      <c r="EL17" s="3">
        <f t="shared" si="4"/>
        <v>1</v>
      </c>
      <c r="EM17" s="3">
        <f t="shared" si="4"/>
        <v>0</v>
      </c>
      <c r="EN17" s="3">
        <f t="shared" si="4"/>
        <v>2</v>
      </c>
      <c r="EO17" s="3">
        <f t="shared" si="4"/>
        <v>1</v>
      </c>
      <c r="EP17" s="3">
        <f t="shared" si="4"/>
        <v>0</v>
      </c>
      <c r="EQ17" s="3">
        <f t="shared" si="4"/>
        <v>2</v>
      </c>
      <c r="ER17" s="3">
        <f t="shared" si="4"/>
        <v>1</v>
      </c>
      <c r="ES17" s="3">
        <f t="shared" si="4"/>
        <v>0</v>
      </c>
      <c r="ET17" s="3">
        <f t="shared" si="4"/>
        <v>2</v>
      </c>
      <c r="EU17" s="3">
        <f t="shared" si="4"/>
        <v>1</v>
      </c>
      <c r="EV17" s="3">
        <f t="shared" si="4"/>
        <v>0</v>
      </c>
      <c r="EW17" s="3">
        <f t="shared" si="4"/>
        <v>2</v>
      </c>
      <c r="EX17" s="3">
        <f t="shared" si="4"/>
        <v>1</v>
      </c>
      <c r="EY17" s="3">
        <f t="shared" si="4"/>
        <v>0</v>
      </c>
      <c r="EZ17" s="3">
        <f t="shared" si="4"/>
        <v>2</v>
      </c>
      <c r="FA17" s="3">
        <f t="shared" si="4"/>
        <v>1</v>
      </c>
      <c r="FB17" s="3">
        <f t="shared" si="4"/>
        <v>0</v>
      </c>
      <c r="FC17" s="3">
        <f t="shared" si="4"/>
        <v>2</v>
      </c>
      <c r="FD17" s="3">
        <f t="shared" si="4"/>
        <v>1</v>
      </c>
      <c r="FE17" s="3">
        <f t="shared" si="4"/>
        <v>0</v>
      </c>
      <c r="FF17" s="3">
        <f t="shared" si="4"/>
        <v>2</v>
      </c>
      <c r="FG17" s="3">
        <f t="shared" ref="FG17:FK17" si="5">SUM(FG14:FG16)</f>
        <v>1</v>
      </c>
      <c r="FH17" s="3">
        <f t="shared" si="5"/>
        <v>0</v>
      </c>
      <c r="FI17" s="3">
        <f t="shared" si="5"/>
        <v>2</v>
      </c>
      <c r="FJ17" s="3">
        <f t="shared" si="5"/>
        <v>1</v>
      </c>
      <c r="FK17" s="3">
        <f t="shared" si="5"/>
        <v>0</v>
      </c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70" t="s">
        <v>837</v>
      </c>
      <c r="B18" s="71"/>
      <c r="C18" s="10">
        <f t="shared" ref="C18:AH18" si="6">C17/3%</f>
        <v>66.666666666666671</v>
      </c>
      <c r="D18" s="10">
        <f t="shared" si="6"/>
        <v>33.333333333333336</v>
      </c>
      <c r="E18" s="10">
        <f t="shared" si="6"/>
        <v>0</v>
      </c>
      <c r="F18" s="10">
        <f t="shared" si="6"/>
        <v>33.333333333333336</v>
      </c>
      <c r="G18" s="10">
        <f t="shared" si="6"/>
        <v>66.666666666666671</v>
      </c>
      <c r="H18" s="10">
        <f t="shared" si="6"/>
        <v>0</v>
      </c>
      <c r="I18" s="10">
        <f t="shared" si="6"/>
        <v>33.333333333333336</v>
      </c>
      <c r="J18" s="10">
        <f t="shared" si="6"/>
        <v>66.666666666666671</v>
      </c>
      <c r="K18" s="10">
        <f t="shared" si="6"/>
        <v>0</v>
      </c>
      <c r="L18" s="10">
        <f t="shared" si="6"/>
        <v>66.666666666666671</v>
      </c>
      <c r="M18" s="10">
        <f t="shared" si="6"/>
        <v>33.333333333333336</v>
      </c>
      <c r="N18" s="10">
        <f t="shared" si="6"/>
        <v>0</v>
      </c>
      <c r="O18" s="10">
        <f t="shared" si="6"/>
        <v>33.333333333333336</v>
      </c>
      <c r="P18" s="10">
        <f t="shared" si="6"/>
        <v>66.666666666666671</v>
      </c>
      <c r="Q18" s="10">
        <f t="shared" si="6"/>
        <v>0</v>
      </c>
      <c r="R18" s="10">
        <f t="shared" si="6"/>
        <v>66.666666666666671</v>
      </c>
      <c r="S18" s="10">
        <f t="shared" si="6"/>
        <v>33.333333333333336</v>
      </c>
      <c r="T18" s="10">
        <f t="shared" si="6"/>
        <v>0</v>
      </c>
      <c r="U18" s="10">
        <f t="shared" si="6"/>
        <v>66.666666666666671</v>
      </c>
      <c r="V18" s="10">
        <f t="shared" si="6"/>
        <v>33.333333333333336</v>
      </c>
      <c r="W18" s="10">
        <f t="shared" si="6"/>
        <v>0</v>
      </c>
      <c r="X18" s="10">
        <f t="shared" si="6"/>
        <v>33.333333333333336</v>
      </c>
      <c r="Y18" s="10">
        <f t="shared" si="6"/>
        <v>66.666666666666671</v>
      </c>
      <c r="Z18" s="10">
        <f t="shared" si="6"/>
        <v>0</v>
      </c>
      <c r="AA18" s="10">
        <f t="shared" si="6"/>
        <v>33.333333333333336</v>
      </c>
      <c r="AB18" s="10">
        <f t="shared" si="6"/>
        <v>66.666666666666671</v>
      </c>
      <c r="AC18" s="10">
        <f t="shared" si="6"/>
        <v>0</v>
      </c>
      <c r="AD18" s="10">
        <f t="shared" si="6"/>
        <v>66.666666666666671</v>
      </c>
      <c r="AE18" s="10">
        <f t="shared" si="6"/>
        <v>33.333333333333336</v>
      </c>
      <c r="AF18" s="10">
        <f t="shared" si="6"/>
        <v>0</v>
      </c>
      <c r="AG18" s="10">
        <f t="shared" si="6"/>
        <v>100</v>
      </c>
      <c r="AH18" s="10">
        <f t="shared" si="6"/>
        <v>0</v>
      </c>
      <c r="AI18" s="10">
        <f t="shared" ref="AI18:BN18" si="7">AI17/3%</f>
        <v>0</v>
      </c>
      <c r="AJ18" s="10">
        <f t="shared" si="7"/>
        <v>33.333333333333336</v>
      </c>
      <c r="AK18" s="10">
        <f t="shared" si="7"/>
        <v>66.666666666666671</v>
      </c>
      <c r="AL18" s="10">
        <f t="shared" si="7"/>
        <v>0</v>
      </c>
      <c r="AM18" s="10">
        <f t="shared" si="7"/>
        <v>66.666666666666671</v>
      </c>
      <c r="AN18" s="10">
        <f t="shared" si="7"/>
        <v>33.333333333333336</v>
      </c>
      <c r="AO18" s="10">
        <f t="shared" si="7"/>
        <v>0</v>
      </c>
      <c r="AP18" s="10">
        <f t="shared" si="7"/>
        <v>66.666666666666671</v>
      </c>
      <c r="AQ18" s="10">
        <f t="shared" si="7"/>
        <v>33.333333333333336</v>
      </c>
      <c r="AR18" s="10">
        <f t="shared" si="7"/>
        <v>0</v>
      </c>
      <c r="AS18" s="10">
        <f t="shared" si="7"/>
        <v>66.666666666666671</v>
      </c>
      <c r="AT18" s="10">
        <f t="shared" si="7"/>
        <v>33.333333333333336</v>
      </c>
      <c r="AU18" s="10">
        <f t="shared" si="7"/>
        <v>0</v>
      </c>
      <c r="AV18" s="10">
        <f t="shared" si="7"/>
        <v>66.666666666666671</v>
      </c>
      <c r="AW18" s="10">
        <f t="shared" si="7"/>
        <v>33.333333333333336</v>
      </c>
      <c r="AX18" s="10">
        <f t="shared" si="7"/>
        <v>0</v>
      </c>
      <c r="AY18" s="10">
        <f t="shared" si="7"/>
        <v>66.666666666666671</v>
      </c>
      <c r="AZ18" s="10">
        <f t="shared" si="7"/>
        <v>33.333333333333336</v>
      </c>
      <c r="BA18" s="10">
        <f t="shared" si="7"/>
        <v>0</v>
      </c>
      <c r="BB18" s="10">
        <f t="shared" si="7"/>
        <v>100</v>
      </c>
      <c r="BC18" s="10">
        <f t="shared" si="7"/>
        <v>0</v>
      </c>
      <c r="BD18" s="10">
        <f t="shared" si="7"/>
        <v>0</v>
      </c>
      <c r="BE18" s="10">
        <f t="shared" si="7"/>
        <v>33.333333333333336</v>
      </c>
      <c r="BF18" s="10">
        <f t="shared" si="7"/>
        <v>66.666666666666671</v>
      </c>
      <c r="BG18" s="10">
        <f t="shared" si="7"/>
        <v>0</v>
      </c>
      <c r="BH18" s="10">
        <f t="shared" si="7"/>
        <v>66.666666666666671</v>
      </c>
      <c r="BI18" s="10">
        <f t="shared" si="7"/>
        <v>33.333333333333336</v>
      </c>
      <c r="BJ18" s="10">
        <f t="shared" si="7"/>
        <v>0</v>
      </c>
      <c r="BK18" s="10">
        <f t="shared" si="7"/>
        <v>100</v>
      </c>
      <c r="BL18" s="10">
        <f t="shared" si="7"/>
        <v>0</v>
      </c>
      <c r="BM18" s="10">
        <f t="shared" si="7"/>
        <v>0</v>
      </c>
      <c r="BN18" s="10">
        <f t="shared" si="7"/>
        <v>66.666666666666671</v>
      </c>
      <c r="BO18" s="10">
        <f t="shared" ref="BO18:CT18" si="8">BO17/3%</f>
        <v>33.333333333333336</v>
      </c>
      <c r="BP18" s="10">
        <f t="shared" si="8"/>
        <v>0</v>
      </c>
      <c r="BQ18" s="10">
        <f t="shared" si="8"/>
        <v>100</v>
      </c>
      <c r="BR18" s="10">
        <f t="shared" si="8"/>
        <v>0</v>
      </c>
      <c r="BS18" s="10">
        <f t="shared" si="8"/>
        <v>0</v>
      </c>
      <c r="BT18" s="10">
        <f t="shared" si="8"/>
        <v>66.666666666666671</v>
      </c>
      <c r="BU18" s="10">
        <f t="shared" si="8"/>
        <v>33.333333333333336</v>
      </c>
      <c r="BV18" s="10">
        <f t="shared" si="8"/>
        <v>0</v>
      </c>
      <c r="BW18" s="10">
        <f t="shared" si="8"/>
        <v>66.666666666666671</v>
      </c>
      <c r="BX18" s="10">
        <f t="shared" si="8"/>
        <v>33.333333333333336</v>
      </c>
      <c r="BY18" s="10">
        <f t="shared" si="8"/>
        <v>0</v>
      </c>
      <c r="BZ18" s="10">
        <f t="shared" si="8"/>
        <v>66.666666666666671</v>
      </c>
      <c r="CA18" s="10">
        <f t="shared" si="8"/>
        <v>33.333333333333336</v>
      </c>
      <c r="CB18" s="10">
        <f t="shared" si="8"/>
        <v>0</v>
      </c>
      <c r="CC18" s="10">
        <f t="shared" si="8"/>
        <v>33.333333333333336</v>
      </c>
      <c r="CD18" s="10">
        <f t="shared" si="8"/>
        <v>66.666666666666671</v>
      </c>
      <c r="CE18" s="10">
        <f t="shared" si="8"/>
        <v>0</v>
      </c>
      <c r="CF18" s="10">
        <f t="shared" si="8"/>
        <v>66.666666666666671</v>
      </c>
      <c r="CG18" s="10">
        <f t="shared" si="8"/>
        <v>33.333333333333336</v>
      </c>
      <c r="CH18" s="10">
        <f t="shared" si="8"/>
        <v>0</v>
      </c>
      <c r="CI18" s="10">
        <f t="shared" si="8"/>
        <v>66.666666666666671</v>
      </c>
      <c r="CJ18" s="10">
        <f t="shared" si="8"/>
        <v>33.333333333333336</v>
      </c>
      <c r="CK18" s="10">
        <f t="shared" si="8"/>
        <v>0</v>
      </c>
      <c r="CL18" s="10">
        <f t="shared" si="8"/>
        <v>66.666666666666671</v>
      </c>
      <c r="CM18" s="10">
        <f t="shared" si="8"/>
        <v>33.333333333333336</v>
      </c>
      <c r="CN18" s="10">
        <f t="shared" si="8"/>
        <v>0</v>
      </c>
      <c r="CO18" s="10">
        <f t="shared" si="8"/>
        <v>66.666666666666671</v>
      </c>
      <c r="CP18" s="10">
        <f t="shared" si="8"/>
        <v>33.333333333333336</v>
      </c>
      <c r="CQ18" s="10">
        <f t="shared" si="8"/>
        <v>0</v>
      </c>
      <c r="CR18" s="10">
        <f t="shared" si="8"/>
        <v>66.666666666666671</v>
      </c>
      <c r="CS18" s="10">
        <f t="shared" si="8"/>
        <v>33.333333333333336</v>
      </c>
      <c r="CT18" s="10">
        <f t="shared" si="8"/>
        <v>0</v>
      </c>
      <c r="CU18" s="10">
        <f t="shared" ref="CU18:DZ18" si="9">CU17/3%</f>
        <v>66.666666666666671</v>
      </c>
      <c r="CV18" s="10">
        <f t="shared" si="9"/>
        <v>33.333333333333336</v>
      </c>
      <c r="CW18" s="10">
        <f t="shared" si="9"/>
        <v>0</v>
      </c>
      <c r="CX18" s="10">
        <f t="shared" si="9"/>
        <v>66.666666666666671</v>
      </c>
      <c r="CY18" s="10">
        <f t="shared" si="9"/>
        <v>33.333333333333336</v>
      </c>
      <c r="CZ18" s="10">
        <f t="shared" si="9"/>
        <v>0</v>
      </c>
      <c r="DA18" s="10">
        <f t="shared" si="9"/>
        <v>66.666666666666671</v>
      </c>
      <c r="DB18" s="10">
        <f t="shared" si="9"/>
        <v>33.333333333333336</v>
      </c>
      <c r="DC18" s="10">
        <f t="shared" si="9"/>
        <v>0</v>
      </c>
      <c r="DD18" s="10">
        <f t="shared" si="9"/>
        <v>66.666666666666671</v>
      </c>
      <c r="DE18" s="10">
        <f t="shared" si="9"/>
        <v>33.333333333333336</v>
      </c>
      <c r="DF18" s="10">
        <f t="shared" si="9"/>
        <v>0</v>
      </c>
      <c r="DG18" s="10">
        <f t="shared" si="9"/>
        <v>66.666666666666671</v>
      </c>
      <c r="DH18" s="10">
        <f t="shared" si="9"/>
        <v>33.333333333333336</v>
      </c>
      <c r="DI18" s="10">
        <f t="shared" si="9"/>
        <v>0</v>
      </c>
      <c r="DJ18" s="10">
        <f t="shared" si="9"/>
        <v>66.666666666666671</v>
      </c>
      <c r="DK18" s="10">
        <f t="shared" si="9"/>
        <v>33.333333333333336</v>
      </c>
      <c r="DL18" s="10">
        <f t="shared" si="9"/>
        <v>0</v>
      </c>
      <c r="DM18" s="10">
        <f t="shared" si="9"/>
        <v>66.666666666666671</v>
      </c>
      <c r="DN18" s="10">
        <f t="shared" si="9"/>
        <v>33.333333333333336</v>
      </c>
      <c r="DO18" s="10">
        <f t="shared" si="9"/>
        <v>0</v>
      </c>
      <c r="DP18" s="10">
        <f t="shared" si="9"/>
        <v>66.666666666666671</v>
      </c>
      <c r="DQ18" s="10">
        <f t="shared" si="9"/>
        <v>33.333333333333336</v>
      </c>
      <c r="DR18" s="10">
        <f t="shared" si="9"/>
        <v>0</v>
      </c>
      <c r="DS18" s="10">
        <f t="shared" si="9"/>
        <v>66.666666666666671</v>
      </c>
      <c r="DT18" s="10">
        <f t="shared" si="9"/>
        <v>33.333333333333336</v>
      </c>
      <c r="DU18" s="10">
        <f t="shared" si="9"/>
        <v>0</v>
      </c>
      <c r="DV18" s="10">
        <f t="shared" si="9"/>
        <v>33.333333333333336</v>
      </c>
      <c r="DW18" s="10">
        <f t="shared" si="9"/>
        <v>66.666666666666671</v>
      </c>
      <c r="DX18" s="10">
        <f t="shared" si="9"/>
        <v>0</v>
      </c>
      <c r="DY18" s="10">
        <f t="shared" si="9"/>
        <v>66.666666666666671</v>
      </c>
      <c r="DZ18" s="10">
        <f t="shared" si="9"/>
        <v>33.333333333333336</v>
      </c>
      <c r="EA18" s="10">
        <f t="shared" ref="EA18:FF18" si="10">EA17/3%</f>
        <v>0</v>
      </c>
      <c r="EB18" s="10">
        <f t="shared" si="10"/>
        <v>66.666666666666671</v>
      </c>
      <c r="EC18" s="10">
        <f t="shared" si="10"/>
        <v>33.333333333333336</v>
      </c>
      <c r="ED18" s="10">
        <f t="shared" si="10"/>
        <v>0</v>
      </c>
      <c r="EE18" s="10">
        <f t="shared" si="10"/>
        <v>66.666666666666671</v>
      </c>
      <c r="EF18" s="10">
        <f t="shared" si="10"/>
        <v>33.333333333333336</v>
      </c>
      <c r="EG18" s="10">
        <f t="shared" si="10"/>
        <v>0</v>
      </c>
      <c r="EH18" s="10">
        <f t="shared" si="10"/>
        <v>66.666666666666671</v>
      </c>
      <c r="EI18" s="10">
        <f t="shared" si="10"/>
        <v>33.333333333333336</v>
      </c>
      <c r="EJ18" s="10">
        <f t="shared" si="10"/>
        <v>0</v>
      </c>
      <c r="EK18" s="10">
        <f t="shared" si="10"/>
        <v>66.666666666666671</v>
      </c>
      <c r="EL18" s="10">
        <f t="shared" si="10"/>
        <v>33.333333333333336</v>
      </c>
      <c r="EM18" s="10">
        <f t="shared" si="10"/>
        <v>0</v>
      </c>
      <c r="EN18" s="10">
        <f t="shared" si="10"/>
        <v>66.666666666666671</v>
      </c>
      <c r="EO18" s="10">
        <f t="shared" si="10"/>
        <v>33.333333333333336</v>
      </c>
      <c r="EP18" s="10">
        <f t="shared" si="10"/>
        <v>0</v>
      </c>
      <c r="EQ18" s="10">
        <f t="shared" si="10"/>
        <v>66.666666666666671</v>
      </c>
      <c r="ER18" s="10">
        <f t="shared" si="10"/>
        <v>33.333333333333336</v>
      </c>
      <c r="ES18" s="10">
        <f t="shared" si="10"/>
        <v>0</v>
      </c>
      <c r="ET18" s="10">
        <f t="shared" si="10"/>
        <v>66.666666666666671</v>
      </c>
      <c r="EU18" s="10">
        <f t="shared" si="10"/>
        <v>33.333333333333336</v>
      </c>
      <c r="EV18" s="10">
        <f t="shared" si="10"/>
        <v>0</v>
      </c>
      <c r="EW18" s="10">
        <f t="shared" si="10"/>
        <v>66.666666666666671</v>
      </c>
      <c r="EX18" s="10">
        <f t="shared" si="10"/>
        <v>33.333333333333336</v>
      </c>
      <c r="EY18" s="10">
        <f t="shared" si="10"/>
        <v>0</v>
      </c>
      <c r="EZ18" s="10">
        <f t="shared" si="10"/>
        <v>66.666666666666671</v>
      </c>
      <c r="FA18" s="10">
        <f t="shared" si="10"/>
        <v>33.333333333333336</v>
      </c>
      <c r="FB18" s="10">
        <f t="shared" si="10"/>
        <v>0</v>
      </c>
      <c r="FC18" s="10">
        <f t="shared" si="10"/>
        <v>66.666666666666671</v>
      </c>
      <c r="FD18" s="10">
        <f t="shared" si="10"/>
        <v>33.333333333333336</v>
      </c>
      <c r="FE18" s="10">
        <f t="shared" si="10"/>
        <v>0</v>
      </c>
      <c r="FF18" s="10">
        <f t="shared" si="10"/>
        <v>66.666666666666671</v>
      </c>
      <c r="FG18" s="10">
        <f t="shared" ref="FG18:FK18" si="11">FG17/3%</f>
        <v>33.333333333333336</v>
      </c>
      <c r="FH18" s="10">
        <f t="shared" si="11"/>
        <v>0</v>
      </c>
      <c r="FI18" s="10">
        <f t="shared" si="11"/>
        <v>66.666666666666671</v>
      </c>
      <c r="FJ18" s="10">
        <f t="shared" si="11"/>
        <v>33.333333333333336</v>
      </c>
      <c r="FK18" s="10">
        <f t="shared" si="11"/>
        <v>0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B20" s="76" t="s">
        <v>811</v>
      </c>
      <c r="C20" s="77"/>
      <c r="D20" s="77"/>
      <c r="E20" s="78"/>
      <c r="F20" s="27"/>
      <c r="G20" s="27"/>
      <c r="H20" s="27"/>
      <c r="I20" s="27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B21" s="4" t="s">
        <v>812</v>
      </c>
      <c r="C21" s="53" t="s">
        <v>825</v>
      </c>
      <c r="D21" s="51">
        <f>E21/100*3</f>
        <v>1.41</v>
      </c>
      <c r="E21" s="52">
        <v>47</v>
      </c>
    </row>
    <row r="22" spans="1:254" x14ac:dyDescent="0.25">
      <c r="B22" s="4" t="s">
        <v>813</v>
      </c>
      <c r="C22" s="41" t="s">
        <v>825</v>
      </c>
      <c r="D22" s="42">
        <f>E22/100*3</f>
        <v>1.59</v>
      </c>
      <c r="E22" s="38">
        <v>53</v>
      </c>
    </row>
    <row r="23" spans="1:254" x14ac:dyDescent="0.25">
      <c r="B23" s="4" t="s">
        <v>814</v>
      </c>
      <c r="C23" s="41" t="s">
        <v>825</v>
      </c>
      <c r="D23" s="42">
        <f>E23/100*25</f>
        <v>0</v>
      </c>
      <c r="E23" s="38">
        <f>(E18+H18+K18+N18+Q18)/5</f>
        <v>0</v>
      </c>
    </row>
    <row r="24" spans="1:254" ht="15.75" x14ac:dyDescent="0.25">
      <c r="B24" s="4"/>
      <c r="C24" s="48"/>
      <c r="D24" s="45">
        <f>SUM(D21:D23)</f>
        <v>3</v>
      </c>
      <c r="E24" s="45">
        <f>SUM(E21:E23)</f>
        <v>100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B25" s="4"/>
      <c r="C25" s="41"/>
      <c r="D25" s="86" t="s">
        <v>56</v>
      </c>
      <c r="E25" s="87"/>
      <c r="F25" s="88" t="s">
        <v>3</v>
      </c>
      <c r="G25" s="89"/>
      <c r="H25" s="90" t="s">
        <v>331</v>
      </c>
      <c r="I25" s="91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B26" s="4" t="s">
        <v>812</v>
      </c>
      <c r="C26" s="41" t="s">
        <v>826</v>
      </c>
      <c r="D26" s="3">
        <v>2</v>
      </c>
      <c r="E26" s="38">
        <v>53</v>
      </c>
      <c r="F26" s="3">
        <v>2</v>
      </c>
      <c r="G26" s="38">
        <v>67</v>
      </c>
      <c r="H26" s="3">
        <v>2</v>
      </c>
      <c r="I26" s="38">
        <v>67</v>
      </c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B27" s="4" t="s">
        <v>813</v>
      </c>
      <c r="C27" s="41" t="s">
        <v>826</v>
      </c>
      <c r="D27" s="42">
        <f>E27/100*3</f>
        <v>1.41</v>
      </c>
      <c r="E27" s="38">
        <v>47</v>
      </c>
      <c r="F27" s="3">
        <v>1</v>
      </c>
      <c r="G27" s="38">
        <v>33</v>
      </c>
      <c r="H27" s="3">
        <v>1</v>
      </c>
      <c r="I27" s="38">
        <v>33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B28" s="4" t="s">
        <v>814</v>
      </c>
      <c r="C28" s="41" t="s">
        <v>826</v>
      </c>
      <c r="D28" s="42">
        <f>E28/100*3</f>
        <v>0</v>
      </c>
      <c r="E28" s="38">
        <f>(T18+W18+Z18+AC18+AF18)/5</f>
        <v>0</v>
      </c>
      <c r="F28" s="3">
        <f>G28/100*3</f>
        <v>0</v>
      </c>
      <c r="G28" s="38">
        <f>(AI18+AL18+AO18+AR18+AU18)/5</f>
        <v>0</v>
      </c>
      <c r="H28" s="3">
        <f>I28/100*3</f>
        <v>0</v>
      </c>
      <c r="I28" s="38">
        <f>(AX18+BA18+BD18+BG18+BJ18)/5</f>
        <v>0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B29" s="4"/>
      <c r="C29" s="41"/>
      <c r="D29" s="40">
        <f t="shared" ref="D29:I29" si="12">SUM(D26:D28)</f>
        <v>3.41</v>
      </c>
      <c r="E29" s="40">
        <f t="shared" si="12"/>
        <v>100</v>
      </c>
      <c r="F29" s="39">
        <f t="shared" si="12"/>
        <v>3</v>
      </c>
      <c r="G29" s="40">
        <f t="shared" si="12"/>
        <v>100</v>
      </c>
      <c r="H29" s="39">
        <f t="shared" si="12"/>
        <v>3</v>
      </c>
      <c r="I29" s="40">
        <f t="shared" si="12"/>
        <v>100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B30" s="4" t="s">
        <v>812</v>
      </c>
      <c r="C30" s="41" t="s">
        <v>827</v>
      </c>
      <c r="D30" s="3">
        <v>2</v>
      </c>
      <c r="E30" s="38">
        <f>(BK18+BN18+BQ18+BT18+BW18)/5</f>
        <v>80.000000000000014</v>
      </c>
      <c r="I30" s="25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B31" s="4" t="s">
        <v>813</v>
      </c>
      <c r="C31" s="41" t="s">
        <v>827</v>
      </c>
      <c r="D31" s="3">
        <v>1</v>
      </c>
      <c r="E31" s="38">
        <f>(BL18+BO18+BR18+BU18+BX18)/5</f>
        <v>20</v>
      </c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B32" s="4" t="s">
        <v>814</v>
      </c>
      <c r="C32" s="41" t="s">
        <v>827</v>
      </c>
      <c r="D32" s="3">
        <f>E32/100*3</f>
        <v>0</v>
      </c>
      <c r="E32" s="38">
        <f>(BM18+BP18+BS18+BV18+BY18)/5</f>
        <v>0</v>
      </c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75" x14ac:dyDescent="0.25">
      <c r="B33" s="4"/>
      <c r="C33" s="48"/>
      <c r="D33" s="44">
        <f>SUM(D30:D32)</f>
        <v>3</v>
      </c>
      <c r="E33" s="44">
        <f>SUM(E30:E32)</f>
        <v>100.00000000000001</v>
      </c>
      <c r="F33" s="46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75" x14ac:dyDescent="0.25">
      <c r="B34" s="4"/>
      <c r="C34" s="41"/>
      <c r="D34" s="86" t="s">
        <v>159</v>
      </c>
      <c r="E34" s="87"/>
      <c r="F34" s="86" t="s">
        <v>116</v>
      </c>
      <c r="G34" s="87"/>
      <c r="H34" s="90" t="s">
        <v>174</v>
      </c>
      <c r="I34" s="91"/>
      <c r="J34" s="64" t="s">
        <v>186</v>
      </c>
      <c r="K34" s="64"/>
      <c r="L34" s="64" t="s">
        <v>117</v>
      </c>
      <c r="M34" s="6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75" x14ac:dyDescent="0.25">
      <c r="B35" s="4" t="s">
        <v>812</v>
      </c>
      <c r="C35" s="41" t="s">
        <v>828</v>
      </c>
      <c r="D35" s="3">
        <v>2</v>
      </c>
      <c r="E35" s="38">
        <f>(BZ18+CC18+CF18+CI18+CL18)/5</f>
        <v>60.000000000000014</v>
      </c>
      <c r="F35" s="3">
        <v>2</v>
      </c>
      <c r="G35" s="38">
        <v>67</v>
      </c>
      <c r="H35" s="3">
        <v>2</v>
      </c>
      <c r="I35" s="38">
        <v>67</v>
      </c>
      <c r="J35" s="3">
        <v>2</v>
      </c>
      <c r="K35" s="38">
        <f>(DS18+DV18+DY18+EB18+EE18)/5</f>
        <v>60.000000000000014</v>
      </c>
      <c r="L35" s="3">
        <v>2</v>
      </c>
      <c r="M35" s="38">
        <v>67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x14ac:dyDescent="0.25">
      <c r="B36" s="4" t="s">
        <v>813</v>
      </c>
      <c r="C36" s="41" t="s">
        <v>828</v>
      </c>
      <c r="D36" s="3">
        <v>1</v>
      </c>
      <c r="E36" s="38">
        <f>(CA18+CD18+CG18+CJ18+CM18)/5</f>
        <v>40.000000000000007</v>
      </c>
      <c r="F36" s="3">
        <v>1</v>
      </c>
      <c r="G36" s="38">
        <v>33</v>
      </c>
      <c r="H36" s="3">
        <v>1</v>
      </c>
      <c r="I36" s="38">
        <v>33</v>
      </c>
      <c r="J36" s="3">
        <v>1</v>
      </c>
      <c r="K36" s="38">
        <f>(DT18+DW18+DZ18+EC18+EF18)/5</f>
        <v>40.000000000000007</v>
      </c>
      <c r="L36" s="3">
        <v>1</v>
      </c>
      <c r="M36" s="38">
        <v>33</v>
      </c>
    </row>
    <row r="37" spans="2:254" x14ac:dyDescent="0.25">
      <c r="B37" s="4" t="s">
        <v>814</v>
      </c>
      <c r="C37" s="41" t="s">
        <v>828</v>
      </c>
      <c r="D37" s="3">
        <f>E37/100*3</f>
        <v>0</v>
      </c>
      <c r="E37" s="38">
        <f>(CB18+CE18+CH18+CK18+CN18)/5</f>
        <v>0</v>
      </c>
      <c r="F37" s="3">
        <f>G37/100*3</f>
        <v>0</v>
      </c>
      <c r="G37" s="38">
        <f>(CQ18+CT18+CW18+CZ18+DC18)/5</f>
        <v>0</v>
      </c>
      <c r="H37" s="3">
        <f>I37/100*3</f>
        <v>0</v>
      </c>
      <c r="I37" s="38">
        <f>(DF18+DI18+DL18+DO18+DR18)/5</f>
        <v>0</v>
      </c>
      <c r="J37" s="3">
        <f>K37/100*3</f>
        <v>0</v>
      </c>
      <c r="K37" s="38">
        <f>(DU18+DX18+EA18+ED18+EG18)/5</f>
        <v>0</v>
      </c>
      <c r="L37" s="3">
        <f>M37/100*3</f>
        <v>0</v>
      </c>
      <c r="M37" s="38">
        <f>(EJ18+EM18+EP18+ES18+EV18)/5</f>
        <v>0</v>
      </c>
    </row>
    <row r="38" spans="2:254" x14ac:dyDescent="0.25">
      <c r="B38" s="4"/>
      <c r="C38" s="41"/>
      <c r="D38" s="39">
        <f t="shared" ref="D38:M38" si="13">SUM(D35:D37)</f>
        <v>3</v>
      </c>
      <c r="E38" s="39">
        <f t="shared" si="13"/>
        <v>100.00000000000003</v>
      </c>
      <c r="F38" s="39">
        <f t="shared" si="13"/>
        <v>3</v>
      </c>
      <c r="G38" s="40">
        <f t="shared" si="13"/>
        <v>100</v>
      </c>
      <c r="H38" s="39">
        <f t="shared" si="13"/>
        <v>3</v>
      </c>
      <c r="I38" s="40">
        <f t="shared" si="13"/>
        <v>100</v>
      </c>
      <c r="J38" s="39">
        <f t="shared" si="13"/>
        <v>3</v>
      </c>
      <c r="K38" s="40">
        <f t="shared" si="13"/>
        <v>100.00000000000003</v>
      </c>
      <c r="L38" s="39">
        <f t="shared" si="13"/>
        <v>3</v>
      </c>
      <c r="M38" s="40">
        <f t="shared" si="13"/>
        <v>100</v>
      </c>
    </row>
    <row r="39" spans="2:254" x14ac:dyDescent="0.25">
      <c r="B39" s="4" t="s">
        <v>812</v>
      </c>
      <c r="C39" s="41" t="s">
        <v>829</v>
      </c>
      <c r="D39" s="3">
        <v>2</v>
      </c>
      <c r="E39" s="38">
        <v>67</v>
      </c>
    </row>
    <row r="40" spans="2:254" ht="39" customHeight="1" x14ac:dyDescent="0.25">
      <c r="B40" s="4" t="s">
        <v>813</v>
      </c>
      <c r="C40" s="41" t="s">
        <v>829</v>
      </c>
      <c r="D40" s="3">
        <v>1</v>
      </c>
      <c r="E40" s="38">
        <v>33</v>
      </c>
    </row>
    <row r="41" spans="2:254" x14ac:dyDescent="0.25">
      <c r="B41" s="4" t="s">
        <v>814</v>
      </c>
      <c r="C41" s="41" t="s">
        <v>829</v>
      </c>
      <c r="D41" s="3">
        <f>E41/100*3</f>
        <v>0</v>
      </c>
      <c r="E41" s="38">
        <f>(EY18+FB18+FE18+FH18+FK18)/5</f>
        <v>0</v>
      </c>
    </row>
    <row r="42" spans="2:254" x14ac:dyDescent="0.25">
      <c r="B42" s="4"/>
      <c r="C42" s="41"/>
      <c r="D42" s="39">
        <f>SUM(D39:D41)</f>
        <v>3</v>
      </c>
      <c r="E42" s="39">
        <f>SUM(E39:E41)</f>
        <v>100</v>
      </c>
    </row>
    <row r="47" spans="2:254" ht="15" customHeight="1" x14ac:dyDescent="0.25"/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18:B1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5:E25"/>
    <mergeCell ref="F25:G25"/>
    <mergeCell ref="H25:I25"/>
    <mergeCell ref="D34:E34"/>
    <mergeCell ref="F34:G34"/>
    <mergeCell ref="H34:I34"/>
    <mergeCell ref="B20:E20"/>
    <mergeCell ref="J34:K34"/>
    <mergeCell ref="L34:M34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7:B1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7"/>
  <sheetViews>
    <sheetView workbookViewId="0">
      <selection activeCell="K1" sqref="K1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1377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1052</v>
      </c>
      <c r="D12" s="63"/>
      <c r="E12" s="63"/>
      <c r="F12" s="63" t="s">
        <v>1055</v>
      </c>
      <c r="G12" s="63"/>
      <c r="H12" s="63"/>
      <c r="I12" s="63" t="s">
        <v>1058</v>
      </c>
      <c r="J12" s="63"/>
      <c r="K12" s="63"/>
      <c r="L12" s="63" t="s">
        <v>538</v>
      </c>
      <c r="M12" s="63"/>
      <c r="N12" s="63"/>
      <c r="O12" s="63" t="s">
        <v>1061</v>
      </c>
      <c r="P12" s="63"/>
      <c r="Q12" s="63"/>
      <c r="R12" s="63" t="s">
        <v>1064</v>
      </c>
      <c r="S12" s="63"/>
      <c r="T12" s="63"/>
      <c r="U12" s="63" t="s">
        <v>1068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1073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1076</v>
      </c>
      <c r="AT12" s="63"/>
      <c r="AU12" s="63"/>
      <c r="AV12" s="63" t="s">
        <v>1326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1082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1089</v>
      </c>
      <c r="BX12" s="63"/>
      <c r="BY12" s="63"/>
      <c r="BZ12" s="63" t="s">
        <v>557</v>
      </c>
      <c r="CA12" s="63"/>
      <c r="CB12" s="63"/>
      <c r="CC12" s="63" t="s">
        <v>1093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1105</v>
      </c>
      <c r="DE12" s="63"/>
      <c r="DF12" s="63"/>
      <c r="DG12" s="63" t="s">
        <v>1108</v>
      </c>
      <c r="DH12" s="63"/>
      <c r="DI12" s="63"/>
      <c r="DJ12" s="63" t="s">
        <v>604</v>
      </c>
      <c r="DK12" s="63"/>
      <c r="DL12" s="63"/>
      <c r="DM12" s="63" t="s">
        <v>1112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1120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1131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1137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1142</v>
      </c>
      <c r="FJ12" s="63"/>
      <c r="FK12" s="63"/>
      <c r="FL12" s="63" t="s">
        <v>617</v>
      </c>
      <c r="FM12" s="63"/>
      <c r="FN12" s="63"/>
      <c r="FO12" s="63" t="s">
        <v>1146</v>
      </c>
      <c r="FP12" s="63"/>
      <c r="FQ12" s="63"/>
      <c r="FR12" s="63" t="s">
        <v>619</v>
      </c>
      <c r="FS12" s="63"/>
      <c r="FT12" s="63"/>
      <c r="FU12" s="92" t="s">
        <v>1329</v>
      </c>
      <c r="FV12" s="92"/>
      <c r="FW12" s="92"/>
      <c r="FX12" s="63" t="s">
        <v>1330</v>
      </c>
      <c r="FY12" s="63"/>
      <c r="FZ12" s="63"/>
      <c r="GA12" s="63" t="s">
        <v>623</v>
      </c>
      <c r="GB12" s="63"/>
      <c r="GC12" s="63"/>
      <c r="GD12" s="63" t="s">
        <v>1152</v>
      </c>
      <c r="GE12" s="63"/>
      <c r="GF12" s="63"/>
      <c r="GG12" s="63" t="s">
        <v>626</v>
      </c>
      <c r="GH12" s="63"/>
      <c r="GI12" s="63"/>
      <c r="GJ12" s="63" t="s">
        <v>1158</v>
      </c>
      <c r="GK12" s="63"/>
      <c r="GL12" s="63"/>
      <c r="GM12" s="63" t="s">
        <v>1162</v>
      </c>
      <c r="GN12" s="63"/>
      <c r="GO12" s="63"/>
      <c r="GP12" s="63" t="s">
        <v>1331</v>
      </c>
      <c r="GQ12" s="63"/>
      <c r="GR12" s="63"/>
    </row>
    <row r="13" spans="1:254" ht="93.75" customHeight="1" x14ac:dyDescent="0.25">
      <c r="A13" s="72"/>
      <c r="B13" s="72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 x14ac:dyDescent="0.25">
      <c r="A14" s="20">
        <v>1</v>
      </c>
      <c r="B14" s="13" t="s">
        <v>1389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31.5" x14ac:dyDescent="0.25">
      <c r="A15" s="2">
        <v>2</v>
      </c>
      <c r="B15" s="1" t="s">
        <v>1390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/>
      <c r="P15" s="4">
        <v>1</v>
      </c>
      <c r="Q15" s="4"/>
      <c r="R15" s="4"/>
      <c r="S15" s="4">
        <v>1</v>
      </c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1391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68" t="s">
        <v>278</v>
      </c>
      <c r="B17" s="69"/>
      <c r="C17" s="3">
        <f t="shared" ref="C17:AH17" si="0">SUM(C14:C16)</f>
        <v>3</v>
      </c>
      <c r="D17" s="3">
        <f t="shared" si="0"/>
        <v>0</v>
      </c>
      <c r="E17" s="3">
        <f t="shared" si="0"/>
        <v>0</v>
      </c>
      <c r="F17" s="3">
        <f t="shared" si="0"/>
        <v>1</v>
      </c>
      <c r="G17" s="3">
        <f t="shared" si="0"/>
        <v>2</v>
      </c>
      <c r="H17" s="3">
        <f t="shared" si="0"/>
        <v>0</v>
      </c>
      <c r="I17" s="3">
        <f t="shared" si="0"/>
        <v>2</v>
      </c>
      <c r="J17" s="3">
        <f t="shared" si="0"/>
        <v>1</v>
      </c>
      <c r="K17" s="3">
        <f t="shared" si="0"/>
        <v>0</v>
      </c>
      <c r="L17" s="3">
        <f t="shared" si="0"/>
        <v>3</v>
      </c>
      <c r="M17" s="3">
        <f t="shared" si="0"/>
        <v>0</v>
      </c>
      <c r="N17" s="3">
        <f t="shared" si="0"/>
        <v>0</v>
      </c>
      <c r="O17" s="3">
        <f t="shared" si="0"/>
        <v>1</v>
      </c>
      <c r="P17" s="3">
        <f t="shared" si="0"/>
        <v>2</v>
      </c>
      <c r="Q17" s="3">
        <f t="shared" si="0"/>
        <v>0</v>
      </c>
      <c r="R17" s="3">
        <f t="shared" si="0"/>
        <v>2</v>
      </c>
      <c r="S17" s="3">
        <f t="shared" si="0"/>
        <v>1</v>
      </c>
      <c r="T17" s="3">
        <f t="shared" si="0"/>
        <v>0</v>
      </c>
      <c r="U17" s="3">
        <f t="shared" si="0"/>
        <v>3</v>
      </c>
      <c r="V17" s="3">
        <f t="shared" si="0"/>
        <v>0</v>
      </c>
      <c r="W17" s="3">
        <f t="shared" si="0"/>
        <v>0</v>
      </c>
      <c r="X17" s="3">
        <f t="shared" si="0"/>
        <v>2</v>
      </c>
      <c r="Y17" s="3">
        <f t="shared" si="0"/>
        <v>1</v>
      </c>
      <c r="Z17" s="3">
        <f t="shared" si="0"/>
        <v>0</v>
      </c>
      <c r="AA17" s="3">
        <f t="shared" si="0"/>
        <v>2</v>
      </c>
      <c r="AB17" s="3">
        <f t="shared" si="0"/>
        <v>1</v>
      </c>
      <c r="AC17" s="3">
        <f t="shared" si="0"/>
        <v>0</v>
      </c>
      <c r="AD17" s="3">
        <f t="shared" si="0"/>
        <v>2</v>
      </c>
      <c r="AE17" s="3">
        <f t="shared" si="0"/>
        <v>1</v>
      </c>
      <c r="AF17" s="3">
        <f t="shared" si="0"/>
        <v>0</v>
      </c>
      <c r="AG17" s="3">
        <f t="shared" si="0"/>
        <v>2</v>
      </c>
      <c r="AH17" s="3">
        <f t="shared" si="0"/>
        <v>1</v>
      </c>
      <c r="AI17" s="3">
        <f t="shared" ref="AI17:BN17" si="1">SUM(AI14:AI16)</f>
        <v>0</v>
      </c>
      <c r="AJ17" s="3">
        <f t="shared" si="1"/>
        <v>3</v>
      </c>
      <c r="AK17" s="3">
        <f t="shared" si="1"/>
        <v>0</v>
      </c>
      <c r="AL17" s="3">
        <f t="shared" si="1"/>
        <v>0</v>
      </c>
      <c r="AM17" s="3">
        <f t="shared" si="1"/>
        <v>2</v>
      </c>
      <c r="AN17" s="3">
        <f t="shared" si="1"/>
        <v>1</v>
      </c>
      <c r="AO17" s="3">
        <f t="shared" si="1"/>
        <v>0</v>
      </c>
      <c r="AP17" s="3">
        <f t="shared" si="1"/>
        <v>3</v>
      </c>
      <c r="AQ17" s="3">
        <f t="shared" si="1"/>
        <v>0</v>
      </c>
      <c r="AR17" s="3">
        <f t="shared" si="1"/>
        <v>0</v>
      </c>
      <c r="AS17" s="3">
        <f t="shared" si="1"/>
        <v>2</v>
      </c>
      <c r="AT17" s="3">
        <f t="shared" si="1"/>
        <v>1</v>
      </c>
      <c r="AU17" s="3">
        <f t="shared" si="1"/>
        <v>0</v>
      </c>
      <c r="AV17" s="3">
        <f t="shared" si="1"/>
        <v>2</v>
      </c>
      <c r="AW17" s="3">
        <f t="shared" si="1"/>
        <v>1</v>
      </c>
      <c r="AX17" s="3">
        <f t="shared" si="1"/>
        <v>0</v>
      </c>
      <c r="AY17" s="3">
        <f t="shared" si="1"/>
        <v>2</v>
      </c>
      <c r="AZ17" s="3">
        <f t="shared" si="1"/>
        <v>1</v>
      </c>
      <c r="BA17" s="3">
        <f t="shared" si="1"/>
        <v>0</v>
      </c>
      <c r="BB17" s="3">
        <f t="shared" si="1"/>
        <v>2</v>
      </c>
      <c r="BC17" s="3">
        <f t="shared" si="1"/>
        <v>1</v>
      </c>
      <c r="BD17" s="3">
        <f t="shared" si="1"/>
        <v>0</v>
      </c>
      <c r="BE17" s="3">
        <f t="shared" si="1"/>
        <v>2</v>
      </c>
      <c r="BF17" s="3">
        <f t="shared" si="1"/>
        <v>1</v>
      </c>
      <c r="BG17" s="3">
        <f t="shared" si="1"/>
        <v>0</v>
      </c>
      <c r="BH17" s="3">
        <f t="shared" si="1"/>
        <v>2</v>
      </c>
      <c r="BI17" s="3">
        <f t="shared" si="1"/>
        <v>1</v>
      </c>
      <c r="BJ17" s="3">
        <f t="shared" si="1"/>
        <v>0</v>
      </c>
      <c r="BK17" s="3">
        <f t="shared" si="1"/>
        <v>3</v>
      </c>
      <c r="BL17" s="3">
        <f t="shared" si="1"/>
        <v>0</v>
      </c>
      <c r="BM17" s="3">
        <f t="shared" si="1"/>
        <v>0</v>
      </c>
      <c r="BN17" s="3">
        <f t="shared" si="1"/>
        <v>1</v>
      </c>
      <c r="BO17" s="3">
        <f t="shared" ref="BO17:CT17" si="2">SUM(BO14:BO16)</f>
        <v>2</v>
      </c>
      <c r="BP17" s="3">
        <f t="shared" si="2"/>
        <v>0</v>
      </c>
      <c r="BQ17" s="3">
        <f t="shared" si="2"/>
        <v>1</v>
      </c>
      <c r="BR17" s="3">
        <f t="shared" si="2"/>
        <v>2</v>
      </c>
      <c r="BS17" s="3">
        <f t="shared" si="2"/>
        <v>0</v>
      </c>
      <c r="BT17" s="3">
        <f t="shared" si="2"/>
        <v>2</v>
      </c>
      <c r="BU17" s="3">
        <f t="shared" si="2"/>
        <v>1</v>
      </c>
      <c r="BV17" s="3">
        <f t="shared" si="2"/>
        <v>0</v>
      </c>
      <c r="BW17" s="3">
        <f t="shared" si="2"/>
        <v>1</v>
      </c>
      <c r="BX17" s="3">
        <f t="shared" si="2"/>
        <v>2</v>
      </c>
      <c r="BY17" s="3">
        <f t="shared" si="2"/>
        <v>0</v>
      </c>
      <c r="BZ17" s="3">
        <f t="shared" si="2"/>
        <v>2</v>
      </c>
      <c r="CA17" s="3">
        <f t="shared" si="2"/>
        <v>1</v>
      </c>
      <c r="CB17" s="3">
        <f t="shared" si="2"/>
        <v>0</v>
      </c>
      <c r="CC17" s="3">
        <f t="shared" si="2"/>
        <v>2</v>
      </c>
      <c r="CD17" s="3">
        <f t="shared" si="2"/>
        <v>1</v>
      </c>
      <c r="CE17" s="3">
        <f t="shared" si="2"/>
        <v>0</v>
      </c>
      <c r="CF17" s="3">
        <f t="shared" si="2"/>
        <v>2</v>
      </c>
      <c r="CG17" s="3">
        <f t="shared" si="2"/>
        <v>1</v>
      </c>
      <c r="CH17" s="3">
        <f t="shared" si="2"/>
        <v>0</v>
      </c>
      <c r="CI17" s="3">
        <f t="shared" si="2"/>
        <v>2</v>
      </c>
      <c r="CJ17" s="3">
        <f t="shared" si="2"/>
        <v>1</v>
      </c>
      <c r="CK17" s="3">
        <f t="shared" si="2"/>
        <v>0</v>
      </c>
      <c r="CL17" s="3">
        <f t="shared" si="2"/>
        <v>2</v>
      </c>
      <c r="CM17" s="3">
        <f t="shared" si="2"/>
        <v>1</v>
      </c>
      <c r="CN17" s="3">
        <f t="shared" si="2"/>
        <v>0</v>
      </c>
      <c r="CO17" s="3">
        <f t="shared" si="2"/>
        <v>2</v>
      </c>
      <c r="CP17" s="3">
        <f t="shared" si="2"/>
        <v>1</v>
      </c>
      <c r="CQ17" s="3">
        <f t="shared" si="2"/>
        <v>0</v>
      </c>
      <c r="CR17" s="3">
        <f t="shared" si="2"/>
        <v>3</v>
      </c>
      <c r="CS17" s="3">
        <f t="shared" si="2"/>
        <v>0</v>
      </c>
      <c r="CT17" s="3">
        <f t="shared" si="2"/>
        <v>0</v>
      </c>
      <c r="CU17" s="3">
        <f t="shared" ref="CU17:DZ17" si="3">SUM(CU14:CU16)</f>
        <v>2</v>
      </c>
      <c r="CV17" s="3">
        <f t="shared" si="3"/>
        <v>1</v>
      </c>
      <c r="CW17" s="3">
        <f t="shared" si="3"/>
        <v>0</v>
      </c>
      <c r="CX17" s="3">
        <f t="shared" si="3"/>
        <v>1</v>
      </c>
      <c r="CY17" s="3">
        <f t="shared" si="3"/>
        <v>2</v>
      </c>
      <c r="CZ17" s="3">
        <f t="shared" si="3"/>
        <v>0</v>
      </c>
      <c r="DA17" s="3">
        <f t="shared" si="3"/>
        <v>3</v>
      </c>
      <c r="DB17" s="3">
        <f t="shared" si="3"/>
        <v>0</v>
      </c>
      <c r="DC17" s="3">
        <f t="shared" si="3"/>
        <v>0</v>
      </c>
      <c r="DD17" s="3">
        <f t="shared" si="3"/>
        <v>2</v>
      </c>
      <c r="DE17" s="3">
        <f t="shared" si="3"/>
        <v>1</v>
      </c>
      <c r="DF17" s="3">
        <f t="shared" si="3"/>
        <v>0</v>
      </c>
      <c r="DG17" s="3">
        <f t="shared" si="3"/>
        <v>2</v>
      </c>
      <c r="DH17" s="3">
        <f t="shared" si="3"/>
        <v>1</v>
      </c>
      <c r="DI17" s="3">
        <f t="shared" si="3"/>
        <v>0</v>
      </c>
      <c r="DJ17" s="3">
        <f t="shared" si="3"/>
        <v>2</v>
      </c>
      <c r="DK17" s="3">
        <f t="shared" si="3"/>
        <v>1</v>
      </c>
      <c r="DL17" s="3">
        <f t="shared" si="3"/>
        <v>0</v>
      </c>
      <c r="DM17" s="3">
        <f t="shared" si="3"/>
        <v>2</v>
      </c>
      <c r="DN17" s="3">
        <f t="shared" si="3"/>
        <v>1</v>
      </c>
      <c r="DO17" s="3">
        <f t="shared" si="3"/>
        <v>0</v>
      </c>
      <c r="DP17" s="3">
        <f t="shared" si="3"/>
        <v>1</v>
      </c>
      <c r="DQ17" s="3">
        <f t="shared" si="3"/>
        <v>2</v>
      </c>
      <c r="DR17" s="3">
        <f t="shared" si="3"/>
        <v>0</v>
      </c>
      <c r="DS17" s="3">
        <f t="shared" si="3"/>
        <v>2</v>
      </c>
      <c r="DT17" s="3">
        <f t="shared" si="3"/>
        <v>1</v>
      </c>
      <c r="DU17" s="3">
        <f t="shared" si="3"/>
        <v>0</v>
      </c>
      <c r="DV17" s="3">
        <f t="shared" si="3"/>
        <v>2</v>
      </c>
      <c r="DW17" s="3">
        <f t="shared" si="3"/>
        <v>1</v>
      </c>
      <c r="DX17" s="3">
        <f t="shared" si="3"/>
        <v>0</v>
      </c>
      <c r="DY17" s="3">
        <f t="shared" si="3"/>
        <v>2</v>
      </c>
      <c r="DZ17" s="3">
        <f t="shared" si="3"/>
        <v>1</v>
      </c>
      <c r="EA17" s="3">
        <f t="shared" ref="EA17:FF17" si="4">SUM(EA14:EA16)</f>
        <v>0</v>
      </c>
      <c r="EB17" s="3">
        <f t="shared" si="4"/>
        <v>2</v>
      </c>
      <c r="EC17" s="3">
        <f t="shared" si="4"/>
        <v>1</v>
      </c>
      <c r="ED17" s="3">
        <f t="shared" si="4"/>
        <v>0</v>
      </c>
      <c r="EE17" s="3">
        <f t="shared" si="4"/>
        <v>2</v>
      </c>
      <c r="EF17" s="3">
        <f t="shared" si="4"/>
        <v>1</v>
      </c>
      <c r="EG17" s="3">
        <f t="shared" si="4"/>
        <v>0</v>
      </c>
      <c r="EH17" s="3">
        <f t="shared" si="4"/>
        <v>2</v>
      </c>
      <c r="EI17" s="3">
        <f t="shared" si="4"/>
        <v>1</v>
      </c>
      <c r="EJ17" s="3">
        <f t="shared" si="4"/>
        <v>0</v>
      </c>
      <c r="EK17" s="3">
        <f t="shared" si="4"/>
        <v>2</v>
      </c>
      <c r="EL17" s="3">
        <f t="shared" si="4"/>
        <v>1</v>
      </c>
      <c r="EM17" s="3">
        <f t="shared" si="4"/>
        <v>0</v>
      </c>
      <c r="EN17" s="3">
        <f t="shared" si="4"/>
        <v>1</v>
      </c>
      <c r="EO17" s="3">
        <f t="shared" si="4"/>
        <v>2</v>
      </c>
      <c r="EP17" s="3">
        <f t="shared" si="4"/>
        <v>0</v>
      </c>
      <c r="EQ17" s="3">
        <f t="shared" si="4"/>
        <v>2</v>
      </c>
      <c r="ER17" s="3">
        <f t="shared" si="4"/>
        <v>1</v>
      </c>
      <c r="ES17" s="3">
        <f t="shared" si="4"/>
        <v>0</v>
      </c>
      <c r="ET17" s="3">
        <f t="shared" si="4"/>
        <v>2</v>
      </c>
      <c r="EU17" s="3">
        <f t="shared" si="4"/>
        <v>1</v>
      </c>
      <c r="EV17" s="3">
        <f t="shared" si="4"/>
        <v>0</v>
      </c>
      <c r="EW17" s="3">
        <f t="shared" si="4"/>
        <v>3</v>
      </c>
      <c r="EX17" s="3">
        <f t="shared" si="4"/>
        <v>0</v>
      </c>
      <c r="EY17" s="3">
        <f t="shared" si="4"/>
        <v>0</v>
      </c>
      <c r="EZ17" s="3">
        <f t="shared" si="4"/>
        <v>2</v>
      </c>
      <c r="FA17" s="3">
        <f t="shared" si="4"/>
        <v>1</v>
      </c>
      <c r="FB17" s="3">
        <f t="shared" si="4"/>
        <v>0</v>
      </c>
      <c r="FC17" s="3">
        <f t="shared" si="4"/>
        <v>2</v>
      </c>
      <c r="FD17" s="3">
        <f t="shared" si="4"/>
        <v>1</v>
      </c>
      <c r="FE17" s="3">
        <f t="shared" si="4"/>
        <v>0</v>
      </c>
      <c r="FF17" s="3">
        <f t="shared" si="4"/>
        <v>3</v>
      </c>
      <c r="FG17" s="3">
        <f t="shared" ref="FG17:FI17" si="5">SUM(FG14:FG16)</f>
        <v>0</v>
      </c>
      <c r="FH17" s="3">
        <f t="shared" si="5"/>
        <v>0</v>
      </c>
      <c r="FI17" s="3">
        <f t="shared" si="5"/>
        <v>3</v>
      </c>
      <c r="FJ17" s="3">
        <v>0</v>
      </c>
      <c r="FK17" s="3">
        <f t="shared" ref="FK17:GR17" si="6">SUM(FK14:FK16)</f>
        <v>0</v>
      </c>
      <c r="FL17" s="3">
        <f t="shared" si="6"/>
        <v>2</v>
      </c>
      <c r="FM17" s="3">
        <f t="shared" si="6"/>
        <v>1</v>
      </c>
      <c r="FN17" s="3">
        <f t="shared" si="6"/>
        <v>0</v>
      </c>
      <c r="FO17" s="3">
        <f t="shared" si="6"/>
        <v>2</v>
      </c>
      <c r="FP17" s="3">
        <f t="shared" si="6"/>
        <v>1</v>
      </c>
      <c r="FQ17" s="3">
        <f t="shared" si="6"/>
        <v>0</v>
      </c>
      <c r="FR17" s="3">
        <f t="shared" si="6"/>
        <v>0</v>
      </c>
      <c r="FS17" s="3">
        <f t="shared" si="6"/>
        <v>3</v>
      </c>
      <c r="FT17" s="3">
        <f t="shared" si="6"/>
        <v>0</v>
      </c>
      <c r="FU17" s="3">
        <f t="shared" si="6"/>
        <v>2</v>
      </c>
      <c r="FV17" s="3">
        <f t="shared" si="6"/>
        <v>1</v>
      </c>
      <c r="FW17" s="3">
        <f t="shared" si="6"/>
        <v>0</v>
      </c>
      <c r="FX17" s="3">
        <f t="shared" si="6"/>
        <v>2</v>
      </c>
      <c r="FY17" s="3">
        <f t="shared" si="6"/>
        <v>1</v>
      </c>
      <c r="FZ17" s="3">
        <f t="shared" si="6"/>
        <v>0</v>
      </c>
      <c r="GA17" s="3">
        <f t="shared" si="6"/>
        <v>3</v>
      </c>
      <c r="GB17" s="3">
        <f t="shared" si="6"/>
        <v>0</v>
      </c>
      <c r="GC17" s="3">
        <f t="shared" si="6"/>
        <v>0</v>
      </c>
      <c r="GD17" s="3">
        <f t="shared" si="6"/>
        <v>2</v>
      </c>
      <c r="GE17" s="3">
        <f t="shared" si="6"/>
        <v>1</v>
      </c>
      <c r="GF17" s="3">
        <f t="shared" si="6"/>
        <v>0</v>
      </c>
      <c r="GG17" s="3">
        <f t="shared" si="6"/>
        <v>2</v>
      </c>
      <c r="GH17" s="3">
        <f t="shared" si="6"/>
        <v>1</v>
      </c>
      <c r="GI17" s="3">
        <f t="shared" si="6"/>
        <v>0</v>
      </c>
      <c r="GJ17" s="3">
        <f t="shared" si="6"/>
        <v>2</v>
      </c>
      <c r="GK17" s="3">
        <f t="shared" si="6"/>
        <v>1</v>
      </c>
      <c r="GL17" s="3">
        <f t="shared" si="6"/>
        <v>0</v>
      </c>
      <c r="GM17" s="3">
        <f t="shared" si="6"/>
        <v>2</v>
      </c>
      <c r="GN17" s="3">
        <f t="shared" si="6"/>
        <v>1</v>
      </c>
      <c r="GO17" s="3">
        <f t="shared" si="6"/>
        <v>0</v>
      </c>
      <c r="GP17" s="3">
        <f t="shared" si="6"/>
        <v>2</v>
      </c>
      <c r="GQ17" s="3">
        <f t="shared" si="6"/>
        <v>1</v>
      </c>
      <c r="GR17" s="3">
        <f t="shared" si="6"/>
        <v>0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70" t="s">
        <v>840</v>
      </c>
      <c r="B18" s="71"/>
      <c r="C18" s="10">
        <f t="shared" ref="C18:AH18" si="7">C17/3%</f>
        <v>100</v>
      </c>
      <c r="D18" s="10">
        <f t="shared" si="7"/>
        <v>0</v>
      </c>
      <c r="E18" s="10">
        <f t="shared" si="7"/>
        <v>0</v>
      </c>
      <c r="F18" s="10">
        <f t="shared" si="7"/>
        <v>33.333333333333336</v>
      </c>
      <c r="G18" s="10">
        <f t="shared" si="7"/>
        <v>66.666666666666671</v>
      </c>
      <c r="H18" s="10">
        <f t="shared" si="7"/>
        <v>0</v>
      </c>
      <c r="I18" s="10">
        <f t="shared" si="7"/>
        <v>66.666666666666671</v>
      </c>
      <c r="J18" s="10">
        <f t="shared" si="7"/>
        <v>33.333333333333336</v>
      </c>
      <c r="K18" s="10">
        <f t="shared" si="7"/>
        <v>0</v>
      </c>
      <c r="L18" s="10">
        <f t="shared" si="7"/>
        <v>100</v>
      </c>
      <c r="M18" s="10">
        <f t="shared" si="7"/>
        <v>0</v>
      </c>
      <c r="N18" s="10">
        <f t="shared" si="7"/>
        <v>0</v>
      </c>
      <c r="O18" s="10">
        <f t="shared" si="7"/>
        <v>33.333333333333336</v>
      </c>
      <c r="P18" s="10">
        <f t="shared" si="7"/>
        <v>66.666666666666671</v>
      </c>
      <c r="Q18" s="10">
        <f t="shared" si="7"/>
        <v>0</v>
      </c>
      <c r="R18" s="10">
        <f t="shared" si="7"/>
        <v>66.666666666666671</v>
      </c>
      <c r="S18" s="10">
        <f t="shared" si="7"/>
        <v>33.333333333333336</v>
      </c>
      <c r="T18" s="10">
        <f t="shared" si="7"/>
        <v>0</v>
      </c>
      <c r="U18" s="10">
        <f t="shared" si="7"/>
        <v>100</v>
      </c>
      <c r="V18" s="10">
        <f t="shared" si="7"/>
        <v>0</v>
      </c>
      <c r="W18" s="10">
        <f t="shared" si="7"/>
        <v>0</v>
      </c>
      <c r="X18" s="10">
        <f t="shared" si="7"/>
        <v>66.666666666666671</v>
      </c>
      <c r="Y18" s="10">
        <f t="shared" si="7"/>
        <v>33.333333333333336</v>
      </c>
      <c r="Z18" s="10">
        <f t="shared" si="7"/>
        <v>0</v>
      </c>
      <c r="AA18" s="10">
        <f t="shared" si="7"/>
        <v>66.666666666666671</v>
      </c>
      <c r="AB18" s="10">
        <f t="shared" si="7"/>
        <v>33.333333333333336</v>
      </c>
      <c r="AC18" s="10">
        <f t="shared" si="7"/>
        <v>0</v>
      </c>
      <c r="AD18" s="10">
        <f t="shared" si="7"/>
        <v>66.666666666666671</v>
      </c>
      <c r="AE18" s="10">
        <f t="shared" si="7"/>
        <v>33.333333333333336</v>
      </c>
      <c r="AF18" s="10">
        <f t="shared" si="7"/>
        <v>0</v>
      </c>
      <c r="AG18" s="10">
        <f t="shared" si="7"/>
        <v>66.666666666666671</v>
      </c>
      <c r="AH18" s="10">
        <f t="shared" si="7"/>
        <v>33.333333333333336</v>
      </c>
      <c r="AI18" s="10">
        <f t="shared" ref="AI18:BN18" si="8">AI17/3%</f>
        <v>0</v>
      </c>
      <c r="AJ18" s="10">
        <f t="shared" si="8"/>
        <v>100</v>
      </c>
      <c r="AK18" s="10">
        <f t="shared" si="8"/>
        <v>0</v>
      </c>
      <c r="AL18" s="10">
        <f t="shared" si="8"/>
        <v>0</v>
      </c>
      <c r="AM18" s="10">
        <f t="shared" si="8"/>
        <v>66.666666666666671</v>
      </c>
      <c r="AN18" s="10">
        <f t="shared" si="8"/>
        <v>33.333333333333336</v>
      </c>
      <c r="AO18" s="10">
        <f t="shared" si="8"/>
        <v>0</v>
      </c>
      <c r="AP18" s="10">
        <f t="shared" si="8"/>
        <v>100</v>
      </c>
      <c r="AQ18" s="10">
        <f t="shared" si="8"/>
        <v>0</v>
      </c>
      <c r="AR18" s="10">
        <f t="shared" si="8"/>
        <v>0</v>
      </c>
      <c r="AS18" s="10">
        <f t="shared" si="8"/>
        <v>66.666666666666671</v>
      </c>
      <c r="AT18" s="10">
        <f t="shared" si="8"/>
        <v>33.333333333333336</v>
      </c>
      <c r="AU18" s="10">
        <f t="shared" si="8"/>
        <v>0</v>
      </c>
      <c r="AV18" s="10">
        <f t="shared" si="8"/>
        <v>66.666666666666671</v>
      </c>
      <c r="AW18" s="10">
        <f t="shared" si="8"/>
        <v>33.333333333333336</v>
      </c>
      <c r="AX18" s="10">
        <f t="shared" si="8"/>
        <v>0</v>
      </c>
      <c r="AY18" s="10">
        <f t="shared" si="8"/>
        <v>66.666666666666671</v>
      </c>
      <c r="AZ18" s="10">
        <f t="shared" si="8"/>
        <v>33.333333333333336</v>
      </c>
      <c r="BA18" s="10">
        <f t="shared" si="8"/>
        <v>0</v>
      </c>
      <c r="BB18" s="10">
        <f t="shared" si="8"/>
        <v>66.666666666666671</v>
      </c>
      <c r="BC18" s="10">
        <f t="shared" si="8"/>
        <v>33.333333333333336</v>
      </c>
      <c r="BD18" s="10">
        <f t="shared" si="8"/>
        <v>0</v>
      </c>
      <c r="BE18" s="10">
        <f t="shared" si="8"/>
        <v>66.666666666666671</v>
      </c>
      <c r="BF18" s="10">
        <f t="shared" si="8"/>
        <v>33.333333333333336</v>
      </c>
      <c r="BG18" s="10">
        <f t="shared" si="8"/>
        <v>0</v>
      </c>
      <c r="BH18" s="10">
        <f t="shared" si="8"/>
        <v>66.666666666666671</v>
      </c>
      <c r="BI18" s="10">
        <f t="shared" si="8"/>
        <v>33.333333333333336</v>
      </c>
      <c r="BJ18" s="10">
        <f t="shared" si="8"/>
        <v>0</v>
      </c>
      <c r="BK18" s="10">
        <f t="shared" si="8"/>
        <v>100</v>
      </c>
      <c r="BL18" s="10">
        <f t="shared" si="8"/>
        <v>0</v>
      </c>
      <c r="BM18" s="10">
        <f t="shared" si="8"/>
        <v>0</v>
      </c>
      <c r="BN18" s="10">
        <f t="shared" si="8"/>
        <v>33.333333333333336</v>
      </c>
      <c r="BO18" s="10">
        <f t="shared" ref="BO18:CI18" si="9">BO17/3%</f>
        <v>66.666666666666671</v>
      </c>
      <c r="BP18" s="10">
        <f t="shared" si="9"/>
        <v>0</v>
      </c>
      <c r="BQ18" s="10">
        <f t="shared" si="9"/>
        <v>33.333333333333336</v>
      </c>
      <c r="BR18" s="10">
        <f t="shared" si="9"/>
        <v>66.666666666666671</v>
      </c>
      <c r="BS18" s="10">
        <f t="shared" si="9"/>
        <v>0</v>
      </c>
      <c r="BT18" s="10">
        <f t="shared" si="9"/>
        <v>66.666666666666671</v>
      </c>
      <c r="BU18" s="10">
        <f t="shared" si="9"/>
        <v>33.333333333333336</v>
      </c>
      <c r="BV18" s="10">
        <f t="shared" si="9"/>
        <v>0</v>
      </c>
      <c r="BW18" s="10">
        <f t="shared" si="9"/>
        <v>33.333333333333336</v>
      </c>
      <c r="BX18" s="10">
        <f t="shared" si="9"/>
        <v>66.666666666666671</v>
      </c>
      <c r="BY18" s="10">
        <f t="shared" si="9"/>
        <v>0</v>
      </c>
      <c r="BZ18" s="10">
        <f t="shared" si="9"/>
        <v>66.666666666666671</v>
      </c>
      <c r="CA18" s="10">
        <f t="shared" si="9"/>
        <v>33.333333333333336</v>
      </c>
      <c r="CB18" s="10">
        <f t="shared" si="9"/>
        <v>0</v>
      </c>
      <c r="CC18" s="10">
        <f t="shared" si="9"/>
        <v>66.666666666666671</v>
      </c>
      <c r="CD18" s="10">
        <f t="shared" si="9"/>
        <v>33.333333333333336</v>
      </c>
      <c r="CE18" s="10">
        <f t="shared" si="9"/>
        <v>0</v>
      </c>
      <c r="CF18" s="10">
        <f t="shared" si="9"/>
        <v>66.666666666666671</v>
      </c>
      <c r="CG18" s="10">
        <f t="shared" si="9"/>
        <v>33.333333333333336</v>
      </c>
      <c r="CH18" s="10">
        <f t="shared" si="9"/>
        <v>0</v>
      </c>
      <c r="CI18" s="10">
        <f t="shared" si="9"/>
        <v>66.666666666666671</v>
      </c>
      <c r="CJ18" s="10">
        <f t="shared" ref="CJ18:DO18" si="10">CJ17/3%</f>
        <v>33.333333333333336</v>
      </c>
      <c r="CK18" s="10">
        <f t="shared" si="10"/>
        <v>0</v>
      </c>
      <c r="CL18" s="10">
        <f t="shared" si="10"/>
        <v>66.666666666666671</v>
      </c>
      <c r="CM18" s="10">
        <f t="shared" si="10"/>
        <v>33.333333333333336</v>
      </c>
      <c r="CN18" s="10">
        <f t="shared" si="10"/>
        <v>0</v>
      </c>
      <c r="CO18" s="10">
        <f t="shared" si="10"/>
        <v>66.666666666666671</v>
      </c>
      <c r="CP18" s="10">
        <f t="shared" si="10"/>
        <v>33.333333333333336</v>
      </c>
      <c r="CQ18" s="10">
        <f t="shared" si="10"/>
        <v>0</v>
      </c>
      <c r="CR18" s="10">
        <f t="shared" si="10"/>
        <v>100</v>
      </c>
      <c r="CS18" s="10">
        <f t="shared" si="10"/>
        <v>0</v>
      </c>
      <c r="CT18" s="10">
        <f t="shared" si="10"/>
        <v>0</v>
      </c>
      <c r="CU18" s="10">
        <f t="shared" si="10"/>
        <v>66.666666666666671</v>
      </c>
      <c r="CV18" s="10">
        <f t="shared" si="10"/>
        <v>33.333333333333336</v>
      </c>
      <c r="CW18" s="10">
        <f t="shared" si="10"/>
        <v>0</v>
      </c>
      <c r="CX18" s="10">
        <f t="shared" si="10"/>
        <v>33.333333333333336</v>
      </c>
      <c r="CY18" s="10">
        <f t="shared" si="10"/>
        <v>66.666666666666671</v>
      </c>
      <c r="CZ18" s="10">
        <f t="shared" si="10"/>
        <v>0</v>
      </c>
      <c r="DA18" s="10">
        <f t="shared" si="10"/>
        <v>100</v>
      </c>
      <c r="DB18" s="10">
        <f t="shared" si="10"/>
        <v>0</v>
      </c>
      <c r="DC18" s="10">
        <f t="shared" si="10"/>
        <v>0</v>
      </c>
      <c r="DD18" s="10">
        <f t="shared" si="10"/>
        <v>66.666666666666671</v>
      </c>
      <c r="DE18" s="10">
        <f t="shared" si="10"/>
        <v>33.333333333333336</v>
      </c>
      <c r="DF18" s="10">
        <f t="shared" si="10"/>
        <v>0</v>
      </c>
      <c r="DG18" s="10">
        <f t="shared" si="10"/>
        <v>66.666666666666671</v>
      </c>
      <c r="DH18" s="10">
        <f t="shared" si="10"/>
        <v>33.333333333333336</v>
      </c>
      <c r="DI18" s="10">
        <f t="shared" si="10"/>
        <v>0</v>
      </c>
      <c r="DJ18" s="10">
        <f t="shared" si="10"/>
        <v>66.666666666666671</v>
      </c>
      <c r="DK18" s="10">
        <f t="shared" si="10"/>
        <v>33.333333333333336</v>
      </c>
      <c r="DL18" s="10">
        <f t="shared" si="10"/>
        <v>0</v>
      </c>
      <c r="DM18" s="10">
        <f t="shared" si="10"/>
        <v>66.666666666666671</v>
      </c>
      <c r="DN18" s="10">
        <f t="shared" si="10"/>
        <v>33.333333333333336</v>
      </c>
      <c r="DO18" s="10">
        <f t="shared" si="10"/>
        <v>0</v>
      </c>
      <c r="DP18" s="10">
        <f t="shared" ref="DP18:EU18" si="11">DP17/3%</f>
        <v>33.333333333333336</v>
      </c>
      <c r="DQ18" s="10">
        <f t="shared" si="11"/>
        <v>66.666666666666671</v>
      </c>
      <c r="DR18" s="10">
        <f t="shared" si="11"/>
        <v>0</v>
      </c>
      <c r="DS18" s="10">
        <f t="shared" si="11"/>
        <v>66.666666666666671</v>
      </c>
      <c r="DT18" s="10">
        <f t="shared" si="11"/>
        <v>33.333333333333336</v>
      </c>
      <c r="DU18" s="10">
        <f t="shared" si="11"/>
        <v>0</v>
      </c>
      <c r="DV18" s="10">
        <f t="shared" si="11"/>
        <v>66.666666666666671</v>
      </c>
      <c r="DW18" s="10">
        <f t="shared" si="11"/>
        <v>33.333333333333336</v>
      </c>
      <c r="DX18" s="10">
        <f t="shared" si="11"/>
        <v>0</v>
      </c>
      <c r="DY18" s="10">
        <f t="shared" si="11"/>
        <v>66.666666666666671</v>
      </c>
      <c r="DZ18" s="10">
        <f t="shared" si="11"/>
        <v>33.333333333333336</v>
      </c>
      <c r="EA18" s="10">
        <f t="shared" si="11"/>
        <v>0</v>
      </c>
      <c r="EB18" s="10">
        <f t="shared" si="11"/>
        <v>66.666666666666671</v>
      </c>
      <c r="EC18" s="10">
        <f t="shared" si="11"/>
        <v>33.333333333333336</v>
      </c>
      <c r="ED18" s="10">
        <f t="shared" si="11"/>
        <v>0</v>
      </c>
      <c r="EE18" s="10">
        <f t="shared" si="11"/>
        <v>66.666666666666671</v>
      </c>
      <c r="EF18" s="10">
        <f t="shared" si="11"/>
        <v>33.333333333333336</v>
      </c>
      <c r="EG18" s="10">
        <f t="shared" si="11"/>
        <v>0</v>
      </c>
      <c r="EH18" s="10">
        <f t="shared" si="11"/>
        <v>66.666666666666671</v>
      </c>
      <c r="EI18" s="10">
        <f t="shared" si="11"/>
        <v>33.333333333333336</v>
      </c>
      <c r="EJ18" s="10">
        <f t="shared" si="11"/>
        <v>0</v>
      </c>
      <c r="EK18" s="10">
        <f t="shared" si="11"/>
        <v>66.666666666666671</v>
      </c>
      <c r="EL18" s="10">
        <f t="shared" si="11"/>
        <v>33.333333333333336</v>
      </c>
      <c r="EM18" s="10">
        <f t="shared" si="11"/>
        <v>0</v>
      </c>
      <c r="EN18" s="10">
        <f t="shared" si="11"/>
        <v>33.333333333333336</v>
      </c>
      <c r="EO18" s="10">
        <f t="shared" si="11"/>
        <v>66.666666666666671</v>
      </c>
      <c r="EP18" s="10">
        <f t="shared" si="11"/>
        <v>0</v>
      </c>
      <c r="EQ18" s="10">
        <f t="shared" si="11"/>
        <v>66.666666666666671</v>
      </c>
      <c r="ER18" s="10">
        <f t="shared" si="11"/>
        <v>33.333333333333336</v>
      </c>
      <c r="ES18" s="10">
        <f>$C17%</f>
        <v>0.03</v>
      </c>
      <c r="ET18" s="10">
        <f t="shared" ref="ET18:FY18" si="12">ET17/3%</f>
        <v>66.666666666666671</v>
      </c>
      <c r="EU18" s="10">
        <f t="shared" si="12"/>
        <v>33.333333333333336</v>
      </c>
      <c r="EV18" s="10">
        <f t="shared" si="12"/>
        <v>0</v>
      </c>
      <c r="EW18" s="10">
        <f t="shared" si="12"/>
        <v>100</v>
      </c>
      <c r="EX18" s="10">
        <f t="shared" si="12"/>
        <v>0</v>
      </c>
      <c r="EY18" s="10">
        <f t="shared" si="12"/>
        <v>0</v>
      </c>
      <c r="EZ18" s="10">
        <f t="shared" si="12"/>
        <v>66.666666666666671</v>
      </c>
      <c r="FA18" s="10">
        <f t="shared" si="12"/>
        <v>33.333333333333336</v>
      </c>
      <c r="FB18" s="10">
        <f t="shared" si="12"/>
        <v>0</v>
      </c>
      <c r="FC18" s="10">
        <f t="shared" si="12"/>
        <v>66.666666666666671</v>
      </c>
      <c r="FD18" s="10">
        <f t="shared" si="12"/>
        <v>33.333333333333336</v>
      </c>
      <c r="FE18" s="10">
        <f t="shared" si="12"/>
        <v>0</v>
      </c>
      <c r="FF18" s="10">
        <f t="shared" si="12"/>
        <v>100</v>
      </c>
      <c r="FG18" s="10">
        <f t="shared" si="12"/>
        <v>0</v>
      </c>
      <c r="FH18" s="10">
        <f t="shared" si="12"/>
        <v>0</v>
      </c>
      <c r="FI18" s="10">
        <f t="shared" si="12"/>
        <v>100</v>
      </c>
      <c r="FJ18" s="10">
        <f t="shared" si="12"/>
        <v>0</v>
      </c>
      <c r="FK18" s="10">
        <f t="shared" si="12"/>
        <v>0</v>
      </c>
      <c r="FL18" s="10">
        <f t="shared" si="12"/>
        <v>66.666666666666671</v>
      </c>
      <c r="FM18" s="10">
        <f t="shared" si="12"/>
        <v>33.333333333333336</v>
      </c>
      <c r="FN18" s="10">
        <f t="shared" si="12"/>
        <v>0</v>
      </c>
      <c r="FO18" s="10">
        <f t="shared" si="12"/>
        <v>66.666666666666671</v>
      </c>
      <c r="FP18" s="10">
        <f t="shared" si="12"/>
        <v>33.333333333333336</v>
      </c>
      <c r="FQ18" s="10">
        <f t="shared" si="12"/>
        <v>0</v>
      </c>
      <c r="FR18" s="10">
        <f t="shared" si="12"/>
        <v>0</v>
      </c>
      <c r="FS18" s="10">
        <f t="shared" si="12"/>
        <v>100</v>
      </c>
      <c r="FT18" s="10">
        <f t="shared" si="12"/>
        <v>0</v>
      </c>
      <c r="FU18" s="10">
        <f t="shared" si="12"/>
        <v>66.666666666666671</v>
      </c>
      <c r="FV18" s="10">
        <f t="shared" si="12"/>
        <v>33.333333333333336</v>
      </c>
      <c r="FW18" s="10">
        <f t="shared" si="12"/>
        <v>0</v>
      </c>
      <c r="FX18" s="10">
        <f t="shared" si="12"/>
        <v>66.666666666666671</v>
      </c>
      <c r="FY18" s="10">
        <f t="shared" si="12"/>
        <v>33.333333333333336</v>
      </c>
      <c r="FZ18" s="10">
        <f t="shared" ref="FZ18:HE18" si="13">FZ17/3%</f>
        <v>0</v>
      </c>
      <c r="GA18" s="10">
        <f t="shared" si="13"/>
        <v>100</v>
      </c>
      <c r="GB18" s="10">
        <f t="shared" si="13"/>
        <v>0</v>
      </c>
      <c r="GC18" s="10">
        <f t="shared" si="13"/>
        <v>0</v>
      </c>
      <c r="GD18" s="10">
        <f t="shared" si="13"/>
        <v>66.666666666666671</v>
      </c>
      <c r="GE18" s="10">
        <f t="shared" si="13"/>
        <v>33.333333333333336</v>
      </c>
      <c r="GF18" s="10">
        <f t="shared" si="13"/>
        <v>0</v>
      </c>
      <c r="GG18" s="10">
        <f t="shared" si="13"/>
        <v>66.666666666666671</v>
      </c>
      <c r="GH18" s="10">
        <f t="shared" si="13"/>
        <v>33.333333333333336</v>
      </c>
      <c r="GI18" s="10">
        <f t="shared" si="13"/>
        <v>0</v>
      </c>
      <c r="GJ18" s="10">
        <f t="shared" si="13"/>
        <v>66.666666666666671</v>
      </c>
      <c r="GK18" s="10">
        <f t="shared" si="13"/>
        <v>33.333333333333336</v>
      </c>
      <c r="GL18" s="10">
        <f t="shared" si="13"/>
        <v>0</v>
      </c>
      <c r="GM18" s="10">
        <f t="shared" si="13"/>
        <v>66.666666666666671</v>
      </c>
      <c r="GN18" s="10">
        <f t="shared" si="13"/>
        <v>33.333333333333336</v>
      </c>
      <c r="GO18" s="10">
        <f t="shared" si="13"/>
        <v>0</v>
      </c>
      <c r="GP18" s="10">
        <f t="shared" si="13"/>
        <v>66.666666666666671</v>
      </c>
      <c r="GQ18" s="10">
        <f t="shared" si="13"/>
        <v>33.333333333333336</v>
      </c>
      <c r="GR18" s="10">
        <f t="shared" si="13"/>
        <v>0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B20" s="100" t="s">
        <v>811</v>
      </c>
      <c r="C20" s="100"/>
      <c r="D20" s="100"/>
      <c r="E20" s="100"/>
      <c r="F20" s="31"/>
      <c r="G20" s="31"/>
      <c r="H20" s="31"/>
      <c r="I20" s="31"/>
      <c r="J20" s="31"/>
      <c r="K20" s="31"/>
      <c r="L20" s="31"/>
      <c r="M20" s="31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B21" s="4" t="s">
        <v>812</v>
      </c>
      <c r="C21" s="28" t="s">
        <v>830</v>
      </c>
      <c r="D21" s="24">
        <v>2</v>
      </c>
      <c r="E21" s="33">
        <v>67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B22" s="4" t="s">
        <v>813</v>
      </c>
      <c r="C22" s="28" t="s">
        <v>830</v>
      </c>
      <c r="D22" s="24">
        <v>1</v>
      </c>
      <c r="E22" s="33">
        <v>33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4" t="s">
        <v>814</v>
      </c>
      <c r="C23" s="28" t="s">
        <v>830</v>
      </c>
      <c r="D23" s="24">
        <f>E23/100*3</f>
        <v>0</v>
      </c>
      <c r="E23" s="33">
        <f>(E18+H18+K18+N18+Q18+T18)/6</f>
        <v>0</v>
      </c>
      <c r="F23" s="31"/>
      <c r="G23" s="31"/>
      <c r="H23" s="31"/>
      <c r="I23" s="31"/>
      <c r="J23" s="31"/>
      <c r="K23" s="31"/>
      <c r="L23" s="31"/>
      <c r="M23" s="31"/>
    </row>
    <row r="24" spans="1:254" ht="15.75" x14ac:dyDescent="0.25">
      <c r="B24" s="28"/>
      <c r="C24" s="28"/>
      <c r="D24" s="34">
        <f>SUM(D21:D23)</f>
        <v>3</v>
      </c>
      <c r="E24" s="34">
        <f>SUM(E21:E23)</f>
        <v>100</v>
      </c>
      <c r="F24" s="31"/>
      <c r="G24" s="31"/>
      <c r="H24" s="31"/>
      <c r="I24" s="31"/>
      <c r="J24" s="31"/>
      <c r="K24" s="31"/>
      <c r="L24" s="31"/>
      <c r="M24" s="31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B25" s="28"/>
      <c r="C25" s="28"/>
      <c r="D25" s="101" t="s">
        <v>56</v>
      </c>
      <c r="E25" s="101"/>
      <c r="F25" s="88" t="s">
        <v>3</v>
      </c>
      <c r="G25" s="89"/>
      <c r="H25" s="90" t="s">
        <v>331</v>
      </c>
      <c r="I25" s="91"/>
      <c r="J25" s="31"/>
      <c r="K25" s="31"/>
      <c r="L25" s="31"/>
      <c r="M25" s="31">
        <v>7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B26" s="4" t="s">
        <v>812</v>
      </c>
      <c r="C26" s="28" t="s">
        <v>831</v>
      </c>
      <c r="D26" s="24">
        <v>2</v>
      </c>
      <c r="E26" s="33">
        <v>78</v>
      </c>
      <c r="F26" s="24">
        <v>2</v>
      </c>
      <c r="G26" s="33">
        <v>72</v>
      </c>
      <c r="H26" s="24">
        <v>2</v>
      </c>
      <c r="I26" s="33">
        <v>61</v>
      </c>
      <c r="J26" s="26"/>
      <c r="K26" s="26"/>
      <c r="L26" s="26"/>
      <c r="M26" s="26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B27" s="4" t="s">
        <v>813</v>
      </c>
      <c r="C27" s="28" t="s">
        <v>831</v>
      </c>
      <c r="D27" s="24">
        <v>1</v>
      </c>
      <c r="E27" s="33">
        <v>22</v>
      </c>
      <c r="F27" s="24">
        <v>1</v>
      </c>
      <c r="G27" s="33">
        <v>28</v>
      </c>
      <c r="H27" s="24">
        <v>1</v>
      </c>
      <c r="I27" s="33">
        <v>39</v>
      </c>
      <c r="J27" s="26"/>
      <c r="K27" s="26"/>
      <c r="L27" s="26"/>
      <c r="M27" s="26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B28" s="4" t="s">
        <v>814</v>
      </c>
      <c r="C28" s="28" t="s">
        <v>831</v>
      </c>
      <c r="D28" s="24">
        <f>E28/100*25</f>
        <v>0</v>
      </c>
      <c r="E28" s="33">
        <f>(W18+Z18+AC18+AF18+AI18+AL18)/6</f>
        <v>0</v>
      </c>
      <c r="F28" s="24">
        <f>G28/100*3</f>
        <v>0</v>
      </c>
      <c r="G28" s="33">
        <f>(AO18+AR18+AU18+AX18+BA18+BD18)/6</f>
        <v>0</v>
      </c>
      <c r="H28" s="24">
        <f>I28/100*3</f>
        <v>0</v>
      </c>
      <c r="I28" s="33">
        <f>(BG18+BJ18+BM18+BP18+BS18+BV18)/6</f>
        <v>0</v>
      </c>
      <c r="J28" s="26"/>
      <c r="K28" s="26"/>
      <c r="L28" s="26"/>
      <c r="M28" s="26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B29" s="28"/>
      <c r="C29" s="28"/>
      <c r="D29" s="34">
        <f t="shared" ref="D29:I29" si="14">SUM(D26:D28)</f>
        <v>3</v>
      </c>
      <c r="E29" s="34">
        <f t="shared" si="14"/>
        <v>100</v>
      </c>
      <c r="F29" s="34">
        <f t="shared" si="14"/>
        <v>3</v>
      </c>
      <c r="G29" s="35">
        <f t="shared" si="14"/>
        <v>100</v>
      </c>
      <c r="H29" s="34">
        <f t="shared" si="14"/>
        <v>3</v>
      </c>
      <c r="I29" s="34">
        <f t="shared" si="14"/>
        <v>100</v>
      </c>
      <c r="J29" s="55"/>
      <c r="K29" s="55"/>
      <c r="L29" s="55"/>
      <c r="M29" s="55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B30" s="4" t="s">
        <v>812</v>
      </c>
      <c r="C30" s="28" t="s">
        <v>832</v>
      </c>
      <c r="D30" s="36">
        <f>E30/100*3</f>
        <v>1.83</v>
      </c>
      <c r="E30" s="33">
        <v>61</v>
      </c>
      <c r="F30" s="31"/>
      <c r="G30" s="31"/>
      <c r="H30" s="31"/>
      <c r="I30" s="31"/>
      <c r="J30" s="31"/>
      <c r="K30" s="31"/>
      <c r="L30" s="31"/>
      <c r="M30" s="31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B31" s="4" t="s">
        <v>813</v>
      </c>
      <c r="C31" s="28" t="s">
        <v>832</v>
      </c>
      <c r="D31" s="36">
        <f>E31/100*3</f>
        <v>1.17</v>
      </c>
      <c r="E31" s="33">
        <v>39</v>
      </c>
      <c r="F31" s="31"/>
      <c r="G31" s="31"/>
      <c r="H31" s="31"/>
      <c r="I31" s="31"/>
      <c r="J31" s="31"/>
      <c r="K31" s="31"/>
      <c r="L31" s="31"/>
      <c r="M31" s="31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B32" s="4" t="s">
        <v>814</v>
      </c>
      <c r="C32" s="28" t="s">
        <v>832</v>
      </c>
      <c r="D32" s="36">
        <f>E32/100*3</f>
        <v>0</v>
      </c>
      <c r="E32" s="33">
        <f>(BY18+CB18+CE18+CH18+CK18+CN18)/6</f>
        <v>0</v>
      </c>
      <c r="F32" s="31"/>
      <c r="G32" s="31"/>
      <c r="H32" s="31"/>
      <c r="I32" s="31"/>
      <c r="J32" s="31"/>
      <c r="K32" s="31"/>
      <c r="L32" s="31"/>
      <c r="M32" s="31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75" x14ac:dyDescent="0.25">
      <c r="B33" s="28"/>
      <c r="C33" s="28"/>
      <c r="D33" s="34">
        <f>SUM(D30:D32)</f>
        <v>3</v>
      </c>
      <c r="E33" s="35">
        <f>SUM(E30:E32)</f>
        <v>100</v>
      </c>
      <c r="F33" s="31"/>
      <c r="G33" s="31"/>
      <c r="H33" s="31"/>
      <c r="I33" s="31"/>
      <c r="J33" s="31"/>
      <c r="K33" s="31"/>
      <c r="L33" s="31"/>
      <c r="M33" s="31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75" x14ac:dyDescent="0.25">
      <c r="B34" s="28"/>
      <c r="C34" s="28"/>
      <c r="D34" s="101" t="s">
        <v>159</v>
      </c>
      <c r="E34" s="101"/>
      <c r="F34" s="86" t="s">
        <v>116</v>
      </c>
      <c r="G34" s="87"/>
      <c r="H34" s="90" t="s">
        <v>174</v>
      </c>
      <c r="I34" s="91"/>
      <c r="J34" s="64" t="s">
        <v>186</v>
      </c>
      <c r="K34" s="64"/>
      <c r="L34" s="64" t="s">
        <v>117</v>
      </c>
      <c r="M34" s="6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75" x14ac:dyDescent="0.25">
      <c r="B35" s="4" t="s">
        <v>812</v>
      </c>
      <c r="C35" s="28" t="s">
        <v>833</v>
      </c>
      <c r="D35" s="24">
        <v>2</v>
      </c>
      <c r="E35" s="33">
        <v>72</v>
      </c>
      <c r="F35" s="24">
        <v>2</v>
      </c>
      <c r="G35" s="33">
        <v>61</v>
      </c>
      <c r="H35" s="24">
        <v>2</v>
      </c>
      <c r="I35" s="33">
        <v>61</v>
      </c>
      <c r="J35" s="24">
        <v>2</v>
      </c>
      <c r="K35" s="33">
        <v>78</v>
      </c>
      <c r="L35" s="24">
        <v>2</v>
      </c>
      <c r="M35" s="33">
        <v>61</v>
      </c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x14ac:dyDescent="0.25">
      <c r="B36" s="4" t="s">
        <v>813</v>
      </c>
      <c r="C36" s="28" t="s">
        <v>833</v>
      </c>
      <c r="D36" s="24">
        <v>1</v>
      </c>
      <c r="E36" s="33">
        <v>28</v>
      </c>
      <c r="F36" s="24">
        <v>1</v>
      </c>
      <c r="G36" s="33">
        <v>39</v>
      </c>
      <c r="H36" s="24">
        <v>1</v>
      </c>
      <c r="I36" s="33">
        <v>39</v>
      </c>
      <c r="J36" s="24">
        <v>1</v>
      </c>
      <c r="K36" s="33">
        <v>22</v>
      </c>
      <c r="L36" s="24">
        <v>1</v>
      </c>
      <c r="M36" s="33">
        <v>39</v>
      </c>
    </row>
    <row r="37" spans="2:254" x14ac:dyDescent="0.25">
      <c r="B37" s="4" t="s">
        <v>814</v>
      </c>
      <c r="C37" s="28" t="s">
        <v>833</v>
      </c>
      <c r="D37" s="24">
        <f>E37/100*3</f>
        <v>0</v>
      </c>
      <c r="E37" s="33">
        <f>(CQ18+CT18+CW18+CZ18+DC18+DF18)/6</f>
        <v>0</v>
      </c>
      <c r="F37" s="24">
        <f>G37/100*2</f>
        <v>0</v>
      </c>
      <c r="G37" s="33">
        <f>(DI18+DL18+DO18+DR18+DU18+DX18)/6</f>
        <v>0</v>
      </c>
      <c r="H37" s="24">
        <f>I37/100*2</f>
        <v>0</v>
      </c>
      <c r="I37" s="33">
        <f>(EA18+ED18+EG18+EJ18+EM18+EP18)/6</f>
        <v>0</v>
      </c>
      <c r="J37" s="24">
        <v>0</v>
      </c>
      <c r="K37" s="33">
        <f>(ES18+EV18+EY18+FB18+FE18+FH18)/6</f>
        <v>5.0000000000000001E-3</v>
      </c>
      <c r="L37" s="24">
        <f>M37/100*3</f>
        <v>0</v>
      </c>
      <c r="M37" s="33">
        <f>(FK18+FN18+FQ18+FT18+FW18+FZ18)/6</f>
        <v>0</v>
      </c>
    </row>
    <row r="38" spans="2:254" x14ac:dyDescent="0.25">
      <c r="B38" s="28"/>
      <c r="C38" s="28"/>
      <c r="D38" s="34">
        <f t="shared" ref="D38:M38" si="15">SUM(D35:D37)</f>
        <v>3</v>
      </c>
      <c r="E38" s="34">
        <f t="shared" si="15"/>
        <v>100</v>
      </c>
      <c r="F38" s="34">
        <f t="shared" si="15"/>
        <v>3</v>
      </c>
      <c r="G38" s="35">
        <f t="shared" si="15"/>
        <v>100</v>
      </c>
      <c r="H38" s="34">
        <f t="shared" si="15"/>
        <v>3</v>
      </c>
      <c r="I38" s="34">
        <f t="shared" si="15"/>
        <v>100</v>
      </c>
      <c r="J38" s="34">
        <f t="shared" si="15"/>
        <v>3</v>
      </c>
      <c r="K38" s="34">
        <v>100</v>
      </c>
      <c r="L38" s="34">
        <f t="shared" si="15"/>
        <v>3</v>
      </c>
      <c r="M38" s="34">
        <f t="shared" si="15"/>
        <v>100</v>
      </c>
    </row>
    <row r="39" spans="2:254" x14ac:dyDescent="0.25">
      <c r="B39" s="4" t="s">
        <v>812</v>
      </c>
      <c r="C39" s="28" t="s">
        <v>834</v>
      </c>
      <c r="D39" s="24">
        <v>2</v>
      </c>
      <c r="E39" s="33">
        <v>72</v>
      </c>
      <c r="F39" s="31"/>
      <c r="G39" s="31"/>
      <c r="H39" s="31"/>
      <c r="I39" s="31"/>
      <c r="J39" s="31"/>
      <c r="K39" s="31"/>
      <c r="L39" s="31"/>
      <c r="M39" s="31"/>
    </row>
    <row r="40" spans="2:254" ht="37.5" customHeight="1" x14ac:dyDescent="0.25">
      <c r="B40" s="4" t="s">
        <v>813</v>
      </c>
      <c r="C40" s="28" t="s">
        <v>834</v>
      </c>
      <c r="D40" s="24">
        <v>1</v>
      </c>
      <c r="E40" s="33">
        <v>28</v>
      </c>
      <c r="F40" s="31"/>
      <c r="G40" s="31"/>
      <c r="H40" s="31"/>
      <c r="I40" s="31"/>
      <c r="J40" s="31"/>
      <c r="K40" s="31"/>
      <c r="L40" s="31"/>
      <c r="M40" s="31"/>
    </row>
    <row r="41" spans="2:254" x14ac:dyDescent="0.25">
      <c r="B41" s="4" t="s">
        <v>814</v>
      </c>
      <c r="C41" s="28" t="s">
        <v>834</v>
      </c>
      <c r="D41" s="24">
        <f>E41/100*3</f>
        <v>0</v>
      </c>
      <c r="E41" s="33">
        <f>(GC18+GF18+GI18+GL18+GO18+GR18)/6</f>
        <v>0</v>
      </c>
      <c r="F41" s="31"/>
      <c r="G41" s="31"/>
      <c r="H41" s="31"/>
      <c r="I41" s="31"/>
      <c r="J41" s="31"/>
      <c r="K41" s="31"/>
      <c r="L41" s="31"/>
      <c r="M41" s="31"/>
    </row>
    <row r="42" spans="2:254" x14ac:dyDescent="0.25">
      <c r="B42" s="28"/>
      <c r="C42" s="28"/>
      <c r="D42" s="34">
        <f>SUM(D39:D41)</f>
        <v>3</v>
      </c>
      <c r="E42" s="35">
        <f>SUM(E39:E41)</f>
        <v>100</v>
      </c>
      <c r="F42" s="31"/>
      <c r="G42" s="31"/>
      <c r="H42" s="31"/>
      <c r="I42" s="31"/>
      <c r="J42" s="31"/>
      <c r="K42" s="31"/>
      <c r="L42" s="31"/>
      <c r="M42" s="31"/>
    </row>
    <row r="47" spans="2:254" ht="15" customHeight="1" x14ac:dyDescent="0.25"/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7:B17"/>
    <mergeCell ref="A18:B1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0:E20"/>
    <mergeCell ref="D25:E25"/>
    <mergeCell ref="F25:G25"/>
    <mergeCell ref="H25:I25"/>
    <mergeCell ref="D34:E34"/>
    <mergeCell ref="F34:G34"/>
    <mergeCell ref="H34:I34"/>
    <mergeCell ref="GP2:GQ2"/>
    <mergeCell ref="J34:K34"/>
    <mergeCell ref="L34:M3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1"/>
  <sheetViews>
    <sheetView tabSelected="1" topLeftCell="A2" zoomScale="80" zoomScaleNormal="80" workbookViewId="0">
      <selection activeCell="M25" sqref="M25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836</v>
      </c>
      <c r="B2" s="7"/>
      <c r="C2" s="7" t="s">
        <v>1394</v>
      </c>
      <c r="D2" s="7"/>
      <c r="E2" s="7" t="s">
        <v>1396</v>
      </c>
      <c r="F2" s="7" t="s">
        <v>1395</v>
      </c>
      <c r="G2" s="7"/>
      <c r="H2" s="7"/>
      <c r="I2" s="7" t="s">
        <v>1397</v>
      </c>
      <c r="J2" s="15" t="s">
        <v>1398</v>
      </c>
      <c r="K2" s="15"/>
      <c r="L2" s="16" t="s">
        <v>1399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1377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1337</v>
      </c>
      <c r="D12" s="63"/>
      <c r="E12" s="63"/>
      <c r="F12" s="63" t="s">
        <v>1338</v>
      </c>
      <c r="G12" s="63"/>
      <c r="H12" s="63"/>
      <c r="I12" s="63" t="s">
        <v>1339</v>
      </c>
      <c r="J12" s="63"/>
      <c r="K12" s="63"/>
      <c r="L12" s="63" t="s">
        <v>1340</v>
      </c>
      <c r="M12" s="63"/>
      <c r="N12" s="63"/>
      <c r="O12" s="63" t="s">
        <v>1341</v>
      </c>
      <c r="P12" s="63"/>
      <c r="Q12" s="63"/>
      <c r="R12" s="63" t="s">
        <v>1342</v>
      </c>
      <c r="S12" s="63"/>
      <c r="T12" s="63"/>
      <c r="U12" s="63" t="s">
        <v>1343</v>
      </c>
      <c r="V12" s="63"/>
      <c r="W12" s="63"/>
      <c r="X12" s="63" t="s">
        <v>1344</v>
      </c>
      <c r="Y12" s="63"/>
      <c r="Z12" s="63"/>
      <c r="AA12" s="63" t="s">
        <v>1345</v>
      </c>
      <c r="AB12" s="63"/>
      <c r="AC12" s="63"/>
      <c r="AD12" s="63" t="s">
        <v>1346</v>
      </c>
      <c r="AE12" s="63"/>
      <c r="AF12" s="63"/>
      <c r="AG12" s="63" t="s">
        <v>1347</v>
      </c>
      <c r="AH12" s="63"/>
      <c r="AI12" s="63"/>
      <c r="AJ12" s="63" t="s">
        <v>1348</v>
      </c>
      <c r="AK12" s="63"/>
      <c r="AL12" s="63"/>
      <c r="AM12" s="63" t="s">
        <v>1349</v>
      </c>
      <c r="AN12" s="63"/>
      <c r="AO12" s="63"/>
      <c r="AP12" s="63" t="s">
        <v>1350</v>
      </c>
      <c r="AQ12" s="63"/>
      <c r="AR12" s="63"/>
      <c r="AS12" s="63" t="s">
        <v>1351</v>
      </c>
      <c r="AT12" s="63"/>
      <c r="AU12" s="63"/>
      <c r="AV12" s="63" t="s">
        <v>1352</v>
      </c>
      <c r="AW12" s="63"/>
      <c r="AX12" s="63"/>
      <c r="AY12" s="63" t="s">
        <v>1353</v>
      </c>
      <c r="AZ12" s="63"/>
      <c r="BA12" s="63"/>
      <c r="BB12" s="63" t="s">
        <v>1354</v>
      </c>
      <c r="BC12" s="63"/>
      <c r="BD12" s="63"/>
      <c r="BE12" s="63" t="s">
        <v>1355</v>
      </c>
      <c r="BF12" s="63"/>
      <c r="BG12" s="63"/>
      <c r="BH12" s="63" t="s">
        <v>1356</v>
      </c>
      <c r="BI12" s="63"/>
      <c r="BJ12" s="63"/>
      <c r="BK12" s="63" t="s">
        <v>1357</v>
      </c>
      <c r="BL12" s="63"/>
      <c r="BM12" s="63"/>
      <c r="BN12" s="63" t="s">
        <v>1358</v>
      </c>
      <c r="BO12" s="63"/>
      <c r="BP12" s="63"/>
      <c r="BQ12" s="63" t="s">
        <v>1359</v>
      </c>
      <c r="BR12" s="63"/>
      <c r="BS12" s="63"/>
      <c r="BT12" s="63" t="s">
        <v>1360</v>
      </c>
      <c r="BU12" s="63"/>
      <c r="BV12" s="63"/>
      <c r="BW12" s="63" t="s">
        <v>1361</v>
      </c>
      <c r="BX12" s="63"/>
      <c r="BY12" s="63"/>
      <c r="BZ12" s="63" t="s">
        <v>1198</v>
      </c>
      <c r="CA12" s="63"/>
      <c r="CB12" s="63"/>
      <c r="CC12" s="63" t="s">
        <v>1362</v>
      </c>
      <c r="CD12" s="63"/>
      <c r="CE12" s="63"/>
      <c r="CF12" s="63" t="s">
        <v>1363</v>
      </c>
      <c r="CG12" s="63"/>
      <c r="CH12" s="63"/>
      <c r="CI12" s="63" t="s">
        <v>1364</v>
      </c>
      <c r="CJ12" s="63"/>
      <c r="CK12" s="63"/>
      <c r="CL12" s="63" t="s">
        <v>1365</v>
      </c>
      <c r="CM12" s="63"/>
      <c r="CN12" s="63"/>
      <c r="CO12" s="63" t="s">
        <v>1366</v>
      </c>
      <c r="CP12" s="63"/>
      <c r="CQ12" s="63"/>
      <c r="CR12" s="63" t="s">
        <v>1367</v>
      </c>
      <c r="CS12" s="63"/>
      <c r="CT12" s="63"/>
      <c r="CU12" s="63" t="s">
        <v>1368</v>
      </c>
      <c r="CV12" s="63"/>
      <c r="CW12" s="63"/>
      <c r="CX12" s="63" t="s">
        <v>1369</v>
      </c>
      <c r="CY12" s="63"/>
      <c r="CZ12" s="63"/>
      <c r="DA12" s="63" t="s">
        <v>1370</v>
      </c>
      <c r="DB12" s="63"/>
      <c r="DC12" s="63"/>
      <c r="DD12" s="63" t="s">
        <v>1371</v>
      </c>
      <c r="DE12" s="63"/>
      <c r="DF12" s="63"/>
      <c r="DG12" s="63" t="s">
        <v>1372</v>
      </c>
      <c r="DH12" s="63"/>
      <c r="DI12" s="63"/>
      <c r="DJ12" s="92" t="s">
        <v>1373</v>
      </c>
      <c r="DK12" s="92"/>
      <c r="DL12" s="92"/>
      <c r="DM12" s="92" t="s">
        <v>1374</v>
      </c>
      <c r="DN12" s="92"/>
      <c r="DO12" s="92"/>
      <c r="DP12" s="92" t="s">
        <v>1375</v>
      </c>
      <c r="DQ12" s="92"/>
      <c r="DR12" s="92"/>
      <c r="DS12" s="92" t="s">
        <v>1376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1230</v>
      </c>
      <c r="EF12" s="63"/>
      <c r="EG12" s="63"/>
      <c r="EH12" s="63" t="s">
        <v>763</v>
      </c>
      <c r="EI12" s="63"/>
      <c r="EJ12" s="63"/>
      <c r="EK12" s="63" t="s">
        <v>1333</v>
      </c>
      <c r="EL12" s="63"/>
      <c r="EM12" s="63"/>
      <c r="EN12" s="63" t="s">
        <v>766</v>
      </c>
      <c r="EO12" s="63"/>
      <c r="EP12" s="63"/>
      <c r="EQ12" s="63" t="s">
        <v>1239</v>
      </c>
      <c r="ER12" s="63"/>
      <c r="ES12" s="63"/>
      <c r="ET12" s="63" t="s">
        <v>771</v>
      </c>
      <c r="EU12" s="63"/>
      <c r="EV12" s="63"/>
      <c r="EW12" s="63" t="s">
        <v>1242</v>
      </c>
      <c r="EX12" s="63"/>
      <c r="EY12" s="63"/>
      <c r="EZ12" s="63" t="s">
        <v>1244</v>
      </c>
      <c r="FA12" s="63"/>
      <c r="FB12" s="63"/>
      <c r="FC12" s="63" t="s">
        <v>1246</v>
      </c>
      <c r="FD12" s="63"/>
      <c r="FE12" s="63"/>
      <c r="FF12" s="63" t="s">
        <v>1334</v>
      </c>
      <c r="FG12" s="63"/>
      <c r="FH12" s="63"/>
      <c r="FI12" s="63" t="s">
        <v>1249</v>
      </c>
      <c r="FJ12" s="63"/>
      <c r="FK12" s="63"/>
      <c r="FL12" s="63" t="s">
        <v>775</v>
      </c>
      <c r="FM12" s="63"/>
      <c r="FN12" s="63"/>
      <c r="FO12" s="63" t="s">
        <v>1253</v>
      </c>
      <c r="FP12" s="63"/>
      <c r="FQ12" s="63"/>
      <c r="FR12" s="63" t="s">
        <v>1256</v>
      </c>
      <c r="FS12" s="63"/>
      <c r="FT12" s="63"/>
      <c r="FU12" s="63" t="s">
        <v>1260</v>
      </c>
      <c r="FV12" s="63"/>
      <c r="FW12" s="63"/>
      <c r="FX12" s="63" t="s">
        <v>1262</v>
      </c>
      <c r="FY12" s="63"/>
      <c r="FZ12" s="63"/>
      <c r="GA12" s="92" t="s">
        <v>1265</v>
      </c>
      <c r="GB12" s="92"/>
      <c r="GC12" s="92"/>
      <c r="GD12" s="63" t="s">
        <v>780</v>
      </c>
      <c r="GE12" s="63"/>
      <c r="GF12" s="63"/>
      <c r="GG12" s="92" t="s">
        <v>1272</v>
      </c>
      <c r="GH12" s="92"/>
      <c r="GI12" s="92"/>
      <c r="GJ12" s="92" t="s">
        <v>1273</v>
      </c>
      <c r="GK12" s="92"/>
      <c r="GL12" s="92"/>
      <c r="GM12" s="92" t="s">
        <v>1275</v>
      </c>
      <c r="GN12" s="92"/>
      <c r="GO12" s="92"/>
      <c r="GP12" s="92" t="s">
        <v>1276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1283</v>
      </c>
      <c r="HC12" s="63"/>
      <c r="HD12" s="63"/>
      <c r="HE12" s="63" t="s">
        <v>1285</v>
      </c>
      <c r="HF12" s="63"/>
      <c r="HG12" s="63"/>
      <c r="HH12" s="63" t="s">
        <v>796</v>
      </c>
      <c r="HI12" s="63"/>
      <c r="HJ12" s="63"/>
      <c r="HK12" s="63" t="s">
        <v>1286</v>
      </c>
      <c r="HL12" s="63"/>
      <c r="HM12" s="63"/>
      <c r="HN12" s="63" t="s">
        <v>1289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1298</v>
      </c>
      <c r="IA12" s="63"/>
      <c r="IB12" s="63"/>
      <c r="IC12" s="63" t="s">
        <v>1302</v>
      </c>
      <c r="ID12" s="63"/>
      <c r="IE12" s="63"/>
      <c r="IF12" s="63" t="s">
        <v>802</v>
      </c>
      <c r="IG12" s="63"/>
      <c r="IH12" s="63"/>
      <c r="II12" s="63" t="s">
        <v>1307</v>
      </c>
      <c r="IJ12" s="63"/>
      <c r="IK12" s="63"/>
      <c r="IL12" s="63" t="s">
        <v>1308</v>
      </c>
      <c r="IM12" s="63"/>
      <c r="IN12" s="63"/>
      <c r="IO12" s="63" t="s">
        <v>1312</v>
      </c>
      <c r="IP12" s="63"/>
      <c r="IQ12" s="63"/>
      <c r="IR12" s="63" t="s">
        <v>1316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4" t="s">
        <v>1392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>
        <v>1</v>
      </c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1393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25">
      <c r="A16" s="68" t="s">
        <v>278</v>
      </c>
      <c r="B16" s="69"/>
      <c r="C16" s="3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si="0"/>
        <v>0</v>
      </c>
      <c r="AJ16" s="3">
        <f t="shared" si="0"/>
        <v>2</v>
      </c>
      <c r="AK16" s="3">
        <f t="shared" si="0"/>
        <v>0</v>
      </c>
      <c r="AL16" s="3">
        <f t="shared" si="0"/>
        <v>0</v>
      </c>
      <c r="AM16" s="3">
        <f t="shared" si="0"/>
        <v>2</v>
      </c>
      <c r="AN16" s="3">
        <f t="shared" si="0"/>
        <v>0</v>
      </c>
      <c r="AO16" s="3">
        <f t="shared" si="0"/>
        <v>0</v>
      </c>
      <c r="AP16" s="3">
        <f t="shared" si="0"/>
        <v>2</v>
      </c>
      <c r="AQ16" s="3">
        <f t="shared" si="0"/>
        <v>0</v>
      </c>
      <c r="AR16" s="3">
        <f t="shared" si="0"/>
        <v>0</v>
      </c>
      <c r="AS16" s="3">
        <f t="shared" si="0"/>
        <v>0</v>
      </c>
      <c r="AT16" s="3">
        <f t="shared" si="0"/>
        <v>2</v>
      </c>
      <c r="AU16" s="3">
        <f t="shared" si="0"/>
        <v>0</v>
      </c>
      <c r="AV16" s="3">
        <f t="shared" si="0"/>
        <v>0</v>
      </c>
      <c r="AW16" s="3">
        <f t="shared" si="0"/>
        <v>2</v>
      </c>
      <c r="AX16" s="3">
        <f t="shared" si="0"/>
        <v>0</v>
      </c>
      <c r="AY16" s="3">
        <f t="shared" si="0"/>
        <v>2</v>
      </c>
      <c r="AZ16" s="3">
        <f t="shared" si="0"/>
        <v>0</v>
      </c>
      <c r="BA16" s="3">
        <f t="shared" si="0"/>
        <v>0</v>
      </c>
      <c r="BB16" s="3">
        <f t="shared" si="0"/>
        <v>2</v>
      </c>
      <c r="BC16" s="3">
        <f t="shared" si="0"/>
        <v>0</v>
      </c>
      <c r="BD16" s="3">
        <f t="shared" si="0"/>
        <v>0</v>
      </c>
      <c r="BE16" s="3">
        <f t="shared" si="0"/>
        <v>2</v>
      </c>
      <c r="BF16" s="3">
        <f t="shared" si="0"/>
        <v>0</v>
      </c>
      <c r="BG16" s="3">
        <f t="shared" si="0"/>
        <v>0</v>
      </c>
      <c r="BH16" s="3">
        <f t="shared" si="0"/>
        <v>2</v>
      </c>
      <c r="BI16" s="3">
        <f t="shared" si="0"/>
        <v>0</v>
      </c>
      <c r="BJ16" s="3">
        <f t="shared" si="0"/>
        <v>0</v>
      </c>
      <c r="BK16" s="3">
        <f t="shared" si="0"/>
        <v>2</v>
      </c>
      <c r="BL16" s="3">
        <f t="shared" si="0"/>
        <v>0</v>
      </c>
      <c r="BM16" s="3">
        <f t="shared" si="0"/>
        <v>0</v>
      </c>
      <c r="BN16" s="3">
        <f t="shared" si="0"/>
        <v>2</v>
      </c>
      <c r="BO16" s="3">
        <f t="shared" ref="BO16:DZ16" si="1">SUM(BO14:BO15)</f>
        <v>0</v>
      </c>
      <c r="BP16" s="3">
        <f t="shared" si="1"/>
        <v>0</v>
      </c>
      <c r="BQ16" s="3">
        <f t="shared" si="1"/>
        <v>2</v>
      </c>
      <c r="BR16" s="3">
        <f t="shared" si="1"/>
        <v>0</v>
      </c>
      <c r="BS16" s="3">
        <f t="shared" si="1"/>
        <v>0</v>
      </c>
      <c r="BT16" s="3">
        <f t="shared" si="1"/>
        <v>2</v>
      </c>
      <c r="BU16" s="3">
        <f t="shared" si="1"/>
        <v>0</v>
      </c>
      <c r="BV16" s="3">
        <f t="shared" si="1"/>
        <v>0</v>
      </c>
      <c r="BW16" s="3">
        <f t="shared" si="1"/>
        <v>2</v>
      </c>
      <c r="BX16" s="3">
        <f t="shared" si="1"/>
        <v>0</v>
      </c>
      <c r="BY16" s="3">
        <f t="shared" si="1"/>
        <v>0</v>
      </c>
      <c r="BZ16" s="3">
        <f t="shared" si="1"/>
        <v>2</v>
      </c>
      <c r="CA16" s="3">
        <f t="shared" si="1"/>
        <v>0</v>
      </c>
      <c r="CB16" s="3">
        <f t="shared" si="1"/>
        <v>0</v>
      </c>
      <c r="CC16" s="3">
        <f t="shared" si="1"/>
        <v>0</v>
      </c>
      <c r="CD16" s="3">
        <f t="shared" si="1"/>
        <v>2</v>
      </c>
      <c r="CE16" s="3">
        <f t="shared" si="1"/>
        <v>0</v>
      </c>
      <c r="CF16" s="3">
        <f t="shared" si="1"/>
        <v>2</v>
      </c>
      <c r="CG16" s="3">
        <f t="shared" si="1"/>
        <v>0</v>
      </c>
      <c r="CH16" s="3">
        <f t="shared" si="1"/>
        <v>0</v>
      </c>
      <c r="CI16" s="3">
        <f t="shared" si="1"/>
        <v>2</v>
      </c>
      <c r="CJ16" s="3">
        <f t="shared" si="1"/>
        <v>0</v>
      </c>
      <c r="CK16" s="3">
        <f t="shared" si="1"/>
        <v>0</v>
      </c>
      <c r="CL16" s="3">
        <f t="shared" si="1"/>
        <v>2</v>
      </c>
      <c r="CM16" s="3">
        <f t="shared" si="1"/>
        <v>0</v>
      </c>
      <c r="CN16" s="3">
        <f t="shared" si="1"/>
        <v>0</v>
      </c>
      <c r="CO16" s="3">
        <f t="shared" si="1"/>
        <v>2</v>
      </c>
      <c r="CP16" s="3">
        <f t="shared" si="1"/>
        <v>0</v>
      </c>
      <c r="CQ16" s="3">
        <f t="shared" si="1"/>
        <v>0</v>
      </c>
      <c r="CR16" s="3">
        <f t="shared" si="1"/>
        <v>2</v>
      </c>
      <c r="CS16" s="3">
        <f t="shared" si="1"/>
        <v>0</v>
      </c>
      <c r="CT16" s="3">
        <f t="shared" si="1"/>
        <v>0</v>
      </c>
      <c r="CU16" s="3">
        <f t="shared" si="1"/>
        <v>2</v>
      </c>
      <c r="CV16" s="3">
        <f t="shared" si="1"/>
        <v>0</v>
      </c>
      <c r="CW16" s="3">
        <f t="shared" si="1"/>
        <v>0</v>
      </c>
      <c r="CX16" s="3">
        <f t="shared" si="1"/>
        <v>2</v>
      </c>
      <c r="CY16" s="3">
        <f t="shared" si="1"/>
        <v>0</v>
      </c>
      <c r="CZ16" s="3">
        <f t="shared" si="1"/>
        <v>0</v>
      </c>
      <c r="DA16" s="3">
        <f t="shared" si="1"/>
        <v>0</v>
      </c>
      <c r="DB16" s="3">
        <f t="shared" si="1"/>
        <v>2</v>
      </c>
      <c r="DC16" s="3">
        <f t="shared" si="1"/>
        <v>0</v>
      </c>
      <c r="DD16" s="3">
        <f t="shared" si="1"/>
        <v>2</v>
      </c>
      <c r="DE16" s="3">
        <f t="shared" si="1"/>
        <v>0</v>
      </c>
      <c r="DF16" s="3">
        <f t="shared" si="1"/>
        <v>0</v>
      </c>
      <c r="DG16" s="3">
        <f t="shared" si="1"/>
        <v>2</v>
      </c>
      <c r="DH16" s="3">
        <f t="shared" si="1"/>
        <v>0</v>
      </c>
      <c r="DI16" s="3">
        <f t="shared" si="1"/>
        <v>0</v>
      </c>
      <c r="DJ16" s="3">
        <f t="shared" si="1"/>
        <v>2</v>
      </c>
      <c r="DK16" s="3">
        <f t="shared" si="1"/>
        <v>0</v>
      </c>
      <c r="DL16" s="3">
        <f t="shared" si="1"/>
        <v>0</v>
      </c>
      <c r="DM16" s="3">
        <f t="shared" si="1"/>
        <v>2</v>
      </c>
      <c r="DN16" s="3">
        <f t="shared" si="1"/>
        <v>0</v>
      </c>
      <c r="DO16" s="3">
        <f t="shared" si="1"/>
        <v>0</v>
      </c>
      <c r="DP16" s="3">
        <f t="shared" si="1"/>
        <v>2</v>
      </c>
      <c r="DQ16" s="3">
        <f t="shared" si="1"/>
        <v>0</v>
      </c>
      <c r="DR16" s="3">
        <f t="shared" si="1"/>
        <v>0</v>
      </c>
      <c r="DS16" s="3">
        <f t="shared" si="1"/>
        <v>2</v>
      </c>
      <c r="DT16" s="3">
        <f t="shared" si="1"/>
        <v>0</v>
      </c>
      <c r="DU16" s="3">
        <f t="shared" si="1"/>
        <v>0</v>
      </c>
      <c r="DV16" s="3">
        <f t="shared" si="1"/>
        <v>2</v>
      </c>
      <c r="DW16" s="3">
        <f t="shared" si="1"/>
        <v>0</v>
      </c>
      <c r="DX16" s="3">
        <f t="shared" si="1"/>
        <v>0</v>
      </c>
      <c r="DY16" s="3">
        <f t="shared" si="1"/>
        <v>2</v>
      </c>
      <c r="DZ16" s="3">
        <f t="shared" si="1"/>
        <v>0</v>
      </c>
      <c r="EA16" s="3">
        <f t="shared" ref="EA16:GL16" si="2">SUM(EA14:EA15)</f>
        <v>0</v>
      </c>
      <c r="EB16" s="3">
        <f t="shared" si="2"/>
        <v>2</v>
      </c>
      <c r="EC16" s="3">
        <f t="shared" si="2"/>
        <v>0</v>
      </c>
      <c r="ED16" s="3">
        <f t="shared" si="2"/>
        <v>0</v>
      </c>
      <c r="EE16" s="3">
        <f t="shared" si="2"/>
        <v>2</v>
      </c>
      <c r="EF16" s="3">
        <f t="shared" si="2"/>
        <v>0</v>
      </c>
      <c r="EG16" s="3">
        <f t="shared" si="2"/>
        <v>0</v>
      </c>
      <c r="EH16" s="3">
        <f t="shared" si="2"/>
        <v>2</v>
      </c>
      <c r="EI16" s="3">
        <f t="shared" si="2"/>
        <v>0</v>
      </c>
      <c r="EJ16" s="3">
        <f t="shared" si="2"/>
        <v>0</v>
      </c>
      <c r="EK16" s="3">
        <f t="shared" si="2"/>
        <v>0</v>
      </c>
      <c r="EL16" s="3">
        <f t="shared" si="2"/>
        <v>2</v>
      </c>
      <c r="EM16" s="3">
        <f t="shared" si="2"/>
        <v>0</v>
      </c>
      <c r="EN16" s="3">
        <f t="shared" si="2"/>
        <v>2</v>
      </c>
      <c r="EO16" s="3">
        <f t="shared" si="2"/>
        <v>0</v>
      </c>
      <c r="EP16" s="3">
        <f t="shared" si="2"/>
        <v>0</v>
      </c>
      <c r="EQ16" s="3">
        <f t="shared" si="2"/>
        <v>2</v>
      </c>
      <c r="ER16" s="3">
        <f t="shared" si="2"/>
        <v>0</v>
      </c>
      <c r="ES16" s="3">
        <f t="shared" si="2"/>
        <v>0</v>
      </c>
      <c r="ET16" s="3">
        <f t="shared" si="2"/>
        <v>2</v>
      </c>
      <c r="EU16" s="3">
        <f t="shared" si="2"/>
        <v>0</v>
      </c>
      <c r="EV16" s="3">
        <f t="shared" si="2"/>
        <v>0</v>
      </c>
      <c r="EW16" s="3">
        <f t="shared" si="2"/>
        <v>0</v>
      </c>
      <c r="EX16" s="3">
        <f t="shared" si="2"/>
        <v>2</v>
      </c>
      <c r="EY16" s="3">
        <f t="shared" si="2"/>
        <v>0</v>
      </c>
      <c r="EZ16" s="3">
        <f t="shared" si="2"/>
        <v>2</v>
      </c>
      <c r="FA16" s="3">
        <f t="shared" si="2"/>
        <v>0</v>
      </c>
      <c r="FB16" s="3">
        <f t="shared" si="2"/>
        <v>0</v>
      </c>
      <c r="FC16" s="3">
        <f t="shared" si="2"/>
        <v>0</v>
      </c>
      <c r="FD16" s="3">
        <f t="shared" si="2"/>
        <v>2</v>
      </c>
      <c r="FE16" s="3">
        <f t="shared" si="2"/>
        <v>0</v>
      </c>
      <c r="FF16" s="3">
        <f t="shared" si="2"/>
        <v>0</v>
      </c>
      <c r="FG16" s="3">
        <f t="shared" si="2"/>
        <v>2</v>
      </c>
      <c r="FH16" s="3">
        <f t="shared" si="2"/>
        <v>0</v>
      </c>
      <c r="FI16" s="3">
        <f t="shared" si="2"/>
        <v>2</v>
      </c>
      <c r="FJ16" s="3">
        <f t="shared" si="2"/>
        <v>0</v>
      </c>
      <c r="FK16" s="3">
        <f t="shared" si="2"/>
        <v>0</v>
      </c>
      <c r="FL16" s="3">
        <f t="shared" si="2"/>
        <v>2</v>
      </c>
      <c r="FM16" s="3">
        <f t="shared" si="2"/>
        <v>0</v>
      </c>
      <c r="FN16" s="3">
        <f t="shared" si="2"/>
        <v>0</v>
      </c>
      <c r="FO16" s="3">
        <f t="shared" si="2"/>
        <v>2</v>
      </c>
      <c r="FP16" s="3">
        <f t="shared" si="2"/>
        <v>0</v>
      </c>
      <c r="FQ16" s="3">
        <f t="shared" si="2"/>
        <v>0</v>
      </c>
      <c r="FR16" s="3">
        <f t="shared" si="2"/>
        <v>2</v>
      </c>
      <c r="FS16" s="3">
        <f t="shared" si="2"/>
        <v>0</v>
      </c>
      <c r="FT16" s="3">
        <f t="shared" si="2"/>
        <v>0</v>
      </c>
      <c r="FU16" s="3">
        <f t="shared" si="2"/>
        <v>2</v>
      </c>
      <c r="FV16" s="3">
        <f t="shared" si="2"/>
        <v>0</v>
      </c>
      <c r="FW16" s="3">
        <f t="shared" si="2"/>
        <v>0</v>
      </c>
      <c r="FX16" s="3">
        <f t="shared" si="2"/>
        <v>2</v>
      </c>
      <c r="FY16" s="3">
        <f t="shared" si="2"/>
        <v>0</v>
      </c>
      <c r="FZ16" s="3">
        <f t="shared" si="2"/>
        <v>0</v>
      </c>
      <c r="GA16" s="3">
        <f t="shared" si="2"/>
        <v>2</v>
      </c>
      <c r="GB16" s="3">
        <f t="shared" si="2"/>
        <v>0</v>
      </c>
      <c r="GC16" s="3">
        <f t="shared" si="2"/>
        <v>0</v>
      </c>
      <c r="GD16" s="3">
        <f t="shared" si="2"/>
        <v>2</v>
      </c>
      <c r="GE16" s="3">
        <f t="shared" si="2"/>
        <v>0</v>
      </c>
      <c r="GF16" s="3">
        <f t="shared" si="2"/>
        <v>0</v>
      </c>
      <c r="GG16" s="3">
        <f t="shared" si="2"/>
        <v>2</v>
      </c>
      <c r="GH16" s="3">
        <f t="shared" si="2"/>
        <v>0</v>
      </c>
      <c r="GI16" s="3">
        <f t="shared" si="2"/>
        <v>0</v>
      </c>
      <c r="GJ16" s="3">
        <f t="shared" si="2"/>
        <v>0</v>
      </c>
      <c r="GK16" s="3">
        <f t="shared" si="2"/>
        <v>2</v>
      </c>
      <c r="GL16" s="3">
        <f t="shared" si="2"/>
        <v>0</v>
      </c>
      <c r="GM16" s="3">
        <f t="shared" ref="GM16:IX16" si="3">SUM(GM14:GM15)</f>
        <v>0</v>
      </c>
      <c r="GN16" s="3">
        <f t="shared" si="3"/>
        <v>2</v>
      </c>
      <c r="GO16" s="3">
        <f t="shared" si="3"/>
        <v>0</v>
      </c>
      <c r="GP16" s="3">
        <f t="shared" si="3"/>
        <v>0</v>
      </c>
      <c r="GQ16" s="3">
        <f t="shared" si="3"/>
        <v>2</v>
      </c>
      <c r="GR16" s="3">
        <f t="shared" si="3"/>
        <v>0</v>
      </c>
      <c r="GS16" s="3">
        <f t="shared" si="3"/>
        <v>2</v>
      </c>
      <c r="GT16" s="3">
        <f t="shared" si="3"/>
        <v>0</v>
      </c>
      <c r="GU16" s="3">
        <f t="shared" si="3"/>
        <v>0</v>
      </c>
      <c r="GV16" s="3">
        <f t="shared" si="3"/>
        <v>2</v>
      </c>
      <c r="GW16" s="3">
        <f t="shared" si="3"/>
        <v>0</v>
      </c>
      <c r="GX16" s="3">
        <f t="shared" si="3"/>
        <v>0</v>
      </c>
      <c r="GY16" s="3">
        <f t="shared" si="3"/>
        <v>2</v>
      </c>
      <c r="GZ16" s="3">
        <f t="shared" si="3"/>
        <v>0</v>
      </c>
      <c r="HA16" s="3">
        <f t="shared" si="3"/>
        <v>0</v>
      </c>
      <c r="HB16" s="3">
        <f t="shared" si="3"/>
        <v>2</v>
      </c>
      <c r="HC16" s="3">
        <f t="shared" si="3"/>
        <v>0</v>
      </c>
      <c r="HD16" s="3">
        <f t="shared" si="3"/>
        <v>0</v>
      </c>
      <c r="HE16" s="3">
        <f t="shared" si="3"/>
        <v>2</v>
      </c>
      <c r="HF16" s="3">
        <f t="shared" si="3"/>
        <v>0</v>
      </c>
      <c r="HG16" s="3">
        <f t="shared" si="3"/>
        <v>0</v>
      </c>
      <c r="HH16" s="3">
        <f t="shared" si="3"/>
        <v>2</v>
      </c>
      <c r="HI16" s="3">
        <f t="shared" si="3"/>
        <v>0</v>
      </c>
      <c r="HJ16" s="3">
        <f t="shared" si="3"/>
        <v>0</v>
      </c>
      <c r="HK16" s="3">
        <f t="shared" si="3"/>
        <v>2</v>
      </c>
      <c r="HL16" s="3">
        <f t="shared" si="3"/>
        <v>0</v>
      </c>
      <c r="HM16" s="3">
        <f t="shared" si="3"/>
        <v>0</v>
      </c>
      <c r="HN16" s="3">
        <f t="shared" si="3"/>
        <v>2</v>
      </c>
      <c r="HO16" s="3">
        <f t="shared" si="3"/>
        <v>0</v>
      </c>
      <c r="HP16" s="3">
        <f t="shared" si="3"/>
        <v>0</v>
      </c>
      <c r="HQ16" s="3">
        <f t="shared" si="3"/>
        <v>0</v>
      </c>
      <c r="HR16" s="3">
        <f t="shared" si="3"/>
        <v>2</v>
      </c>
      <c r="HS16" s="3">
        <f t="shared" si="3"/>
        <v>0</v>
      </c>
      <c r="HT16" s="3">
        <f t="shared" si="3"/>
        <v>2</v>
      </c>
      <c r="HU16" s="3">
        <f t="shared" si="3"/>
        <v>0</v>
      </c>
      <c r="HV16" s="3">
        <f t="shared" si="3"/>
        <v>0</v>
      </c>
      <c r="HW16" s="3">
        <f t="shared" si="3"/>
        <v>2</v>
      </c>
      <c r="HX16" s="3">
        <f t="shared" si="3"/>
        <v>0</v>
      </c>
      <c r="HY16" s="3">
        <f t="shared" si="3"/>
        <v>0</v>
      </c>
      <c r="HZ16" s="3">
        <f t="shared" si="3"/>
        <v>2</v>
      </c>
      <c r="IA16" s="3">
        <f t="shared" si="3"/>
        <v>0</v>
      </c>
      <c r="IB16" s="3">
        <f t="shared" si="3"/>
        <v>0</v>
      </c>
      <c r="IC16" s="3">
        <f t="shared" si="3"/>
        <v>2</v>
      </c>
      <c r="ID16" s="3">
        <f t="shared" si="3"/>
        <v>0</v>
      </c>
      <c r="IE16" s="3">
        <f t="shared" si="3"/>
        <v>0</v>
      </c>
      <c r="IF16" s="3">
        <f t="shared" si="3"/>
        <v>2</v>
      </c>
      <c r="IG16" s="3">
        <f t="shared" si="3"/>
        <v>0</v>
      </c>
      <c r="IH16" s="3">
        <f t="shared" si="3"/>
        <v>0</v>
      </c>
      <c r="II16" s="3">
        <f t="shared" si="3"/>
        <v>2</v>
      </c>
      <c r="IJ16" s="3">
        <f t="shared" si="3"/>
        <v>0</v>
      </c>
      <c r="IK16" s="3">
        <f t="shared" si="3"/>
        <v>0</v>
      </c>
      <c r="IL16" s="3">
        <f t="shared" si="3"/>
        <v>2</v>
      </c>
      <c r="IM16" s="3">
        <f t="shared" si="3"/>
        <v>0</v>
      </c>
      <c r="IN16" s="3">
        <f t="shared" si="3"/>
        <v>0</v>
      </c>
      <c r="IO16" s="3">
        <f t="shared" si="3"/>
        <v>2</v>
      </c>
      <c r="IP16" s="3">
        <f t="shared" si="3"/>
        <v>0</v>
      </c>
      <c r="IQ16" s="3">
        <f t="shared" si="3"/>
        <v>0</v>
      </c>
      <c r="IR16" s="3">
        <f t="shared" si="3"/>
        <v>2</v>
      </c>
      <c r="IS16" s="3">
        <f t="shared" si="3"/>
        <v>0</v>
      </c>
      <c r="IT16" s="3">
        <f t="shared" si="3"/>
        <v>0</v>
      </c>
    </row>
    <row r="17" spans="1:254" ht="44.45" customHeight="1" x14ac:dyDescent="0.25">
      <c r="A17" s="70" t="s">
        <v>839</v>
      </c>
      <c r="B17" s="71"/>
      <c r="C17" s="10">
        <f t="shared" ref="C17:V17" si="4">C16/2%</f>
        <v>100</v>
      </c>
      <c r="D17" s="10">
        <f t="shared" si="4"/>
        <v>0</v>
      </c>
      <c r="E17" s="10">
        <f t="shared" si="4"/>
        <v>0</v>
      </c>
      <c r="F17" s="10">
        <f t="shared" si="4"/>
        <v>100</v>
      </c>
      <c r="G17" s="10">
        <f t="shared" si="4"/>
        <v>0</v>
      </c>
      <c r="H17" s="10">
        <f t="shared" si="4"/>
        <v>0</v>
      </c>
      <c r="I17" s="10">
        <f t="shared" si="4"/>
        <v>100</v>
      </c>
      <c r="J17" s="10">
        <f t="shared" si="4"/>
        <v>0</v>
      </c>
      <c r="K17" s="10">
        <f t="shared" si="4"/>
        <v>0</v>
      </c>
      <c r="L17" s="10">
        <f t="shared" si="4"/>
        <v>100</v>
      </c>
      <c r="M17" s="10">
        <f t="shared" si="4"/>
        <v>0</v>
      </c>
      <c r="N17" s="10">
        <f t="shared" si="4"/>
        <v>0</v>
      </c>
      <c r="O17" s="10">
        <f t="shared" si="4"/>
        <v>100</v>
      </c>
      <c r="P17" s="10">
        <f t="shared" si="4"/>
        <v>0</v>
      </c>
      <c r="Q17" s="10">
        <f t="shared" si="4"/>
        <v>0</v>
      </c>
      <c r="R17" s="10">
        <f t="shared" si="4"/>
        <v>100</v>
      </c>
      <c r="S17" s="10">
        <f t="shared" si="4"/>
        <v>0</v>
      </c>
      <c r="T17" s="10">
        <f t="shared" si="4"/>
        <v>0</v>
      </c>
      <c r="U17" s="10">
        <f t="shared" si="4"/>
        <v>100</v>
      </c>
      <c r="V17" s="10">
        <f t="shared" si="4"/>
        <v>0</v>
      </c>
      <c r="W17" s="10">
        <v>0</v>
      </c>
      <c r="X17" s="10">
        <f t="shared" ref="X17:CI17" si="5">X16/2%</f>
        <v>100</v>
      </c>
      <c r="Y17" s="10">
        <f t="shared" si="5"/>
        <v>0</v>
      </c>
      <c r="Z17" s="10">
        <f t="shared" si="5"/>
        <v>0</v>
      </c>
      <c r="AA17" s="10">
        <f t="shared" si="5"/>
        <v>100</v>
      </c>
      <c r="AB17" s="10">
        <f t="shared" si="5"/>
        <v>0</v>
      </c>
      <c r="AC17" s="10">
        <f t="shared" si="5"/>
        <v>0</v>
      </c>
      <c r="AD17" s="10">
        <f t="shared" si="5"/>
        <v>100</v>
      </c>
      <c r="AE17" s="10">
        <f t="shared" si="5"/>
        <v>0</v>
      </c>
      <c r="AF17" s="10">
        <f t="shared" si="5"/>
        <v>0</v>
      </c>
      <c r="AG17" s="10">
        <f t="shared" si="5"/>
        <v>100</v>
      </c>
      <c r="AH17" s="10">
        <f t="shared" si="5"/>
        <v>0</v>
      </c>
      <c r="AI17" s="10">
        <f t="shared" si="5"/>
        <v>0</v>
      </c>
      <c r="AJ17" s="10">
        <f t="shared" si="5"/>
        <v>100</v>
      </c>
      <c r="AK17" s="10">
        <f t="shared" si="5"/>
        <v>0</v>
      </c>
      <c r="AL17" s="10">
        <f t="shared" si="5"/>
        <v>0</v>
      </c>
      <c r="AM17" s="10">
        <f t="shared" si="5"/>
        <v>100</v>
      </c>
      <c r="AN17" s="10">
        <f t="shared" si="5"/>
        <v>0</v>
      </c>
      <c r="AO17" s="10">
        <f t="shared" si="5"/>
        <v>0</v>
      </c>
      <c r="AP17" s="10">
        <f t="shared" si="5"/>
        <v>100</v>
      </c>
      <c r="AQ17" s="10">
        <f t="shared" si="5"/>
        <v>0</v>
      </c>
      <c r="AR17" s="10">
        <f t="shared" si="5"/>
        <v>0</v>
      </c>
      <c r="AS17" s="10">
        <f t="shared" si="5"/>
        <v>0</v>
      </c>
      <c r="AT17" s="10">
        <f t="shared" si="5"/>
        <v>100</v>
      </c>
      <c r="AU17" s="10">
        <f t="shared" si="5"/>
        <v>0</v>
      </c>
      <c r="AV17" s="10">
        <f t="shared" si="5"/>
        <v>0</v>
      </c>
      <c r="AW17" s="10">
        <f t="shared" si="5"/>
        <v>100</v>
      </c>
      <c r="AX17" s="10">
        <f t="shared" si="5"/>
        <v>0</v>
      </c>
      <c r="AY17" s="10">
        <f t="shared" si="5"/>
        <v>100</v>
      </c>
      <c r="AZ17" s="10">
        <f t="shared" si="5"/>
        <v>0</v>
      </c>
      <c r="BA17" s="10">
        <f t="shared" si="5"/>
        <v>0</v>
      </c>
      <c r="BB17" s="10">
        <f t="shared" si="5"/>
        <v>100</v>
      </c>
      <c r="BC17" s="10">
        <f t="shared" si="5"/>
        <v>0</v>
      </c>
      <c r="BD17" s="10">
        <f t="shared" si="5"/>
        <v>0</v>
      </c>
      <c r="BE17" s="10">
        <f t="shared" si="5"/>
        <v>100</v>
      </c>
      <c r="BF17" s="10">
        <f t="shared" si="5"/>
        <v>0</v>
      </c>
      <c r="BG17" s="10">
        <f t="shared" si="5"/>
        <v>0</v>
      </c>
      <c r="BH17" s="10">
        <f t="shared" si="5"/>
        <v>100</v>
      </c>
      <c r="BI17" s="10">
        <f t="shared" si="5"/>
        <v>0</v>
      </c>
      <c r="BJ17" s="10">
        <f t="shared" si="5"/>
        <v>0</v>
      </c>
      <c r="BK17" s="10">
        <f t="shared" si="5"/>
        <v>100</v>
      </c>
      <c r="BL17" s="10">
        <f t="shared" si="5"/>
        <v>0</v>
      </c>
      <c r="BM17" s="10">
        <f t="shared" si="5"/>
        <v>0</v>
      </c>
      <c r="BN17" s="10">
        <f t="shared" si="5"/>
        <v>100</v>
      </c>
      <c r="BO17" s="10">
        <f t="shared" si="5"/>
        <v>0</v>
      </c>
      <c r="BP17" s="10">
        <f t="shared" si="5"/>
        <v>0</v>
      </c>
      <c r="BQ17" s="10">
        <f t="shared" si="5"/>
        <v>100</v>
      </c>
      <c r="BR17" s="10">
        <f t="shared" si="5"/>
        <v>0</v>
      </c>
      <c r="BS17" s="10">
        <f t="shared" si="5"/>
        <v>0</v>
      </c>
      <c r="BT17" s="10">
        <f t="shared" si="5"/>
        <v>100</v>
      </c>
      <c r="BU17" s="10">
        <f t="shared" si="5"/>
        <v>0</v>
      </c>
      <c r="BV17" s="10">
        <f t="shared" si="5"/>
        <v>0</v>
      </c>
      <c r="BW17" s="10">
        <f t="shared" si="5"/>
        <v>100</v>
      </c>
      <c r="BX17" s="10">
        <f t="shared" si="5"/>
        <v>0</v>
      </c>
      <c r="BY17" s="10">
        <f t="shared" si="5"/>
        <v>0</v>
      </c>
      <c r="BZ17" s="10">
        <f t="shared" si="5"/>
        <v>100</v>
      </c>
      <c r="CA17" s="10">
        <f t="shared" si="5"/>
        <v>0</v>
      </c>
      <c r="CB17" s="10">
        <f t="shared" si="5"/>
        <v>0</v>
      </c>
      <c r="CC17" s="10">
        <f t="shared" si="5"/>
        <v>0</v>
      </c>
      <c r="CD17" s="10">
        <f t="shared" si="5"/>
        <v>100</v>
      </c>
      <c r="CE17" s="10">
        <f t="shared" si="5"/>
        <v>0</v>
      </c>
      <c r="CF17" s="10">
        <f t="shared" si="5"/>
        <v>100</v>
      </c>
      <c r="CG17" s="10">
        <f t="shared" si="5"/>
        <v>0</v>
      </c>
      <c r="CH17" s="10">
        <f t="shared" si="5"/>
        <v>0</v>
      </c>
      <c r="CI17" s="10">
        <f t="shared" si="5"/>
        <v>100</v>
      </c>
      <c r="CJ17" s="10">
        <f t="shared" ref="CJ17:EU17" si="6">CJ16/2%</f>
        <v>0</v>
      </c>
      <c r="CK17" s="10">
        <f t="shared" si="6"/>
        <v>0</v>
      </c>
      <c r="CL17" s="10">
        <f t="shared" si="6"/>
        <v>100</v>
      </c>
      <c r="CM17" s="10">
        <f t="shared" si="6"/>
        <v>0</v>
      </c>
      <c r="CN17" s="10">
        <f t="shared" si="6"/>
        <v>0</v>
      </c>
      <c r="CO17" s="10">
        <f t="shared" si="6"/>
        <v>100</v>
      </c>
      <c r="CP17" s="10">
        <f t="shared" si="6"/>
        <v>0</v>
      </c>
      <c r="CQ17" s="10">
        <f t="shared" si="6"/>
        <v>0</v>
      </c>
      <c r="CR17" s="10">
        <f t="shared" si="6"/>
        <v>100</v>
      </c>
      <c r="CS17" s="10">
        <f t="shared" si="6"/>
        <v>0</v>
      </c>
      <c r="CT17" s="10">
        <f t="shared" si="6"/>
        <v>0</v>
      </c>
      <c r="CU17" s="10">
        <f t="shared" si="6"/>
        <v>100</v>
      </c>
      <c r="CV17" s="10">
        <f t="shared" si="6"/>
        <v>0</v>
      </c>
      <c r="CW17" s="10">
        <f t="shared" si="6"/>
        <v>0</v>
      </c>
      <c r="CX17" s="10">
        <f t="shared" si="6"/>
        <v>100</v>
      </c>
      <c r="CY17" s="10">
        <f t="shared" si="6"/>
        <v>0</v>
      </c>
      <c r="CZ17" s="10">
        <f t="shared" si="6"/>
        <v>0</v>
      </c>
      <c r="DA17" s="10">
        <f t="shared" si="6"/>
        <v>0</v>
      </c>
      <c r="DB17" s="10">
        <f t="shared" si="6"/>
        <v>100</v>
      </c>
      <c r="DC17" s="10">
        <f t="shared" si="6"/>
        <v>0</v>
      </c>
      <c r="DD17" s="10">
        <f t="shared" si="6"/>
        <v>100</v>
      </c>
      <c r="DE17" s="10">
        <f t="shared" si="6"/>
        <v>0</v>
      </c>
      <c r="DF17" s="10">
        <f t="shared" si="6"/>
        <v>0</v>
      </c>
      <c r="DG17" s="10">
        <f t="shared" si="6"/>
        <v>100</v>
      </c>
      <c r="DH17" s="10">
        <f t="shared" si="6"/>
        <v>0</v>
      </c>
      <c r="DI17" s="10">
        <f t="shared" si="6"/>
        <v>0</v>
      </c>
      <c r="DJ17" s="10">
        <f t="shared" si="6"/>
        <v>100</v>
      </c>
      <c r="DK17" s="10">
        <f t="shared" si="6"/>
        <v>0</v>
      </c>
      <c r="DL17" s="10">
        <f t="shared" si="6"/>
        <v>0</v>
      </c>
      <c r="DM17" s="10">
        <f t="shared" si="6"/>
        <v>100</v>
      </c>
      <c r="DN17" s="10">
        <f t="shared" si="6"/>
        <v>0</v>
      </c>
      <c r="DO17" s="10">
        <f t="shared" si="6"/>
        <v>0</v>
      </c>
      <c r="DP17" s="10">
        <f t="shared" si="6"/>
        <v>100</v>
      </c>
      <c r="DQ17" s="10">
        <f t="shared" si="6"/>
        <v>0</v>
      </c>
      <c r="DR17" s="10">
        <f t="shared" si="6"/>
        <v>0</v>
      </c>
      <c r="DS17" s="10">
        <f t="shared" si="6"/>
        <v>100</v>
      </c>
      <c r="DT17" s="10">
        <f t="shared" si="6"/>
        <v>0</v>
      </c>
      <c r="DU17" s="10">
        <f t="shared" si="6"/>
        <v>0</v>
      </c>
      <c r="DV17" s="10">
        <f t="shared" si="6"/>
        <v>100</v>
      </c>
      <c r="DW17" s="10">
        <f t="shared" si="6"/>
        <v>0</v>
      </c>
      <c r="DX17" s="10">
        <f t="shared" si="6"/>
        <v>0</v>
      </c>
      <c r="DY17" s="10">
        <f t="shared" si="6"/>
        <v>100</v>
      </c>
      <c r="DZ17" s="10">
        <f t="shared" si="6"/>
        <v>0</v>
      </c>
      <c r="EA17" s="10">
        <f t="shared" si="6"/>
        <v>0</v>
      </c>
      <c r="EB17" s="10">
        <f t="shared" si="6"/>
        <v>100</v>
      </c>
      <c r="EC17" s="10">
        <f t="shared" si="6"/>
        <v>0</v>
      </c>
      <c r="ED17" s="10">
        <f t="shared" si="6"/>
        <v>0</v>
      </c>
      <c r="EE17" s="10">
        <f t="shared" si="6"/>
        <v>100</v>
      </c>
      <c r="EF17" s="10">
        <f t="shared" si="6"/>
        <v>0</v>
      </c>
      <c r="EG17" s="10">
        <f t="shared" si="6"/>
        <v>0</v>
      </c>
      <c r="EH17" s="10">
        <f t="shared" si="6"/>
        <v>100</v>
      </c>
      <c r="EI17" s="10">
        <f t="shared" si="6"/>
        <v>0</v>
      </c>
      <c r="EJ17" s="10">
        <f t="shared" si="6"/>
        <v>0</v>
      </c>
      <c r="EK17" s="10">
        <f t="shared" si="6"/>
        <v>0</v>
      </c>
      <c r="EL17" s="10">
        <f t="shared" si="6"/>
        <v>100</v>
      </c>
      <c r="EM17" s="10">
        <f t="shared" si="6"/>
        <v>0</v>
      </c>
      <c r="EN17" s="10">
        <f t="shared" si="6"/>
        <v>100</v>
      </c>
      <c r="EO17" s="10">
        <f t="shared" si="6"/>
        <v>0</v>
      </c>
      <c r="EP17" s="10">
        <f t="shared" si="6"/>
        <v>0</v>
      </c>
      <c r="EQ17" s="10">
        <f t="shared" si="6"/>
        <v>100</v>
      </c>
      <c r="ER17" s="10">
        <f t="shared" si="6"/>
        <v>0</v>
      </c>
      <c r="ES17" s="10">
        <f t="shared" si="6"/>
        <v>0</v>
      </c>
      <c r="ET17" s="10">
        <f t="shared" si="6"/>
        <v>100</v>
      </c>
      <c r="EU17" s="10">
        <f t="shared" si="6"/>
        <v>0</v>
      </c>
      <c r="EV17" s="10">
        <f t="shared" ref="EV17:HG17" si="7">EV16/2%</f>
        <v>0</v>
      </c>
      <c r="EW17" s="10">
        <f t="shared" si="7"/>
        <v>0</v>
      </c>
      <c r="EX17" s="10">
        <f t="shared" si="7"/>
        <v>100</v>
      </c>
      <c r="EY17" s="10">
        <f t="shared" si="7"/>
        <v>0</v>
      </c>
      <c r="EZ17" s="10">
        <f t="shared" si="7"/>
        <v>100</v>
      </c>
      <c r="FA17" s="10">
        <f t="shared" si="7"/>
        <v>0</v>
      </c>
      <c r="FB17" s="10">
        <f t="shared" si="7"/>
        <v>0</v>
      </c>
      <c r="FC17" s="10">
        <f t="shared" si="7"/>
        <v>0</v>
      </c>
      <c r="FD17" s="10">
        <f t="shared" si="7"/>
        <v>100</v>
      </c>
      <c r="FE17" s="10">
        <f t="shared" si="7"/>
        <v>0</v>
      </c>
      <c r="FF17" s="10">
        <f t="shared" si="7"/>
        <v>0</v>
      </c>
      <c r="FG17" s="10">
        <f t="shared" si="7"/>
        <v>100</v>
      </c>
      <c r="FH17" s="10">
        <f t="shared" si="7"/>
        <v>0</v>
      </c>
      <c r="FI17" s="10">
        <f t="shared" si="7"/>
        <v>100</v>
      </c>
      <c r="FJ17" s="10">
        <f t="shared" si="7"/>
        <v>0</v>
      </c>
      <c r="FK17" s="10">
        <f t="shared" si="7"/>
        <v>0</v>
      </c>
      <c r="FL17" s="10">
        <f t="shared" si="7"/>
        <v>100</v>
      </c>
      <c r="FM17" s="10">
        <f t="shared" si="7"/>
        <v>0</v>
      </c>
      <c r="FN17" s="10">
        <f t="shared" si="7"/>
        <v>0</v>
      </c>
      <c r="FO17" s="10">
        <f t="shared" si="7"/>
        <v>100</v>
      </c>
      <c r="FP17" s="10">
        <f t="shared" si="7"/>
        <v>0</v>
      </c>
      <c r="FQ17" s="10">
        <f t="shared" si="7"/>
        <v>0</v>
      </c>
      <c r="FR17" s="10">
        <f t="shared" si="7"/>
        <v>100</v>
      </c>
      <c r="FS17" s="10">
        <f t="shared" si="7"/>
        <v>0</v>
      </c>
      <c r="FT17" s="10">
        <f t="shared" si="7"/>
        <v>0</v>
      </c>
      <c r="FU17" s="10">
        <f t="shared" si="7"/>
        <v>100</v>
      </c>
      <c r="FV17" s="10">
        <f t="shared" si="7"/>
        <v>0</v>
      </c>
      <c r="FW17" s="10">
        <f t="shared" si="7"/>
        <v>0</v>
      </c>
      <c r="FX17" s="10">
        <f t="shared" si="7"/>
        <v>100</v>
      </c>
      <c r="FY17" s="10">
        <f t="shared" si="7"/>
        <v>0</v>
      </c>
      <c r="FZ17" s="10">
        <f t="shared" si="7"/>
        <v>0</v>
      </c>
      <c r="GA17" s="10">
        <f t="shared" si="7"/>
        <v>100</v>
      </c>
      <c r="GB17" s="10">
        <f t="shared" si="7"/>
        <v>0</v>
      </c>
      <c r="GC17" s="10">
        <f t="shared" si="7"/>
        <v>0</v>
      </c>
      <c r="GD17" s="10">
        <f t="shared" si="7"/>
        <v>100</v>
      </c>
      <c r="GE17" s="10">
        <f t="shared" si="7"/>
        <v>0</v>
      </c>
      <c r="GF17" s="10">
        <f t="shared" si="7"/>
        <v>0</v>
      </c>
      <c r="GG17" s="10">
        <f t="shared" si="7"/>
        <v>100</v>
      </c>
      <c r="GH17" s="10">
        <f t="shared" si="7"/>
        <v>0</v>
      </c>
      <c r="GI17" s="10">
        <f t="shared" si="7"/>
        <v>0</v>
      </c>
      <c r="GJ17" s="10">
        <f t="shared" si="7"/>
        <v>0</v>
      </c>
      <c r="GK17" s="10">
        <f t="shared" si="7"/>
        <v>100</v>
      </c>
      <c r="GL17" s="10">
        <f t="shared" si="7"/>
        <v>0</v>
      </c>
      <c r="GM17" s="10">
        <f t="shared" si="7"/>
        <v>0</v>
      </c>
      <c r="GN17" s="10">
        <f t="shared" si="7"/>
        <v>100</v>
      </c>
      <c r="GO17" s="10">
        <f t="shared" si="7"/>
        <v>0</v>
      </c>
      <c r="GP17" s="10">
        <f t="shared" si="7"/>
        <v>0</v>
      </c>
      <c r="GQ17" s="10">
        <f t="shared" si="7"/>
        <v>100</v>
      </c>
      <c r="GR17" s="10">
        <f t="shared" si="7"/>
        <v>0</v>
      </c>
      <c r="GS17" s="10">
        <f t="shared" si="7"/>
        <v>100</v>
      </c>
      <c r="GT17" s="10">
        <f t="shared" si="7"/>
        <v>0</v>
      </c>
      <c r="GU17" s="10">
        <f t="shared" si="7"/>
        <v>0</v>
      </c>
      <c r="GV17" s="10">
        <f t="shared" si="7"/>
        <v>100</v>
      </c>
      <c r="GW17" s="10">
        <f t="shared" si="7"/>
        <v>0</v>
      </c>
      <c r="GX17" s="10">
        <f t="shared" si="7"/>
        <v>0</v>
      </c>
      <c r="GY17" s="10">
        <f t="shared" si="7"/>
        <v>100</v>
      </c>
      <c r="GZ17" s="10">
        <f t="shared" si="7"/>
        <v>0</v>
      </c>
      <c r="HA17" s="10">
        <f t="shared" si="7"/>
        <v>0</v>
      </c>
      <c r="HB17" s="10">
        <f t="shared" si="7"/>
        <v>100</v>
      </c>
      <c r="HC17" s="10">
        <f t="shared" si="7"/>
        <v>0</v>
      </c>
      <c r="HD17" s="10">
        <f t="shared" si="7"/>
        <v>0</v>
      </c>
      <c r="HE17" s="10">
        <f t="shared" si="7"/>
        <v>100</v>
      </c>
      <c r="HF17" s="10">
        <f t="shared" si="7"/>
        <v>0</v>
      </c>
      <c r="HG17" s="10">
        <f t="shared" si="7"/>
        <v>0</v>
      </c>
      <c r="HH17" s="10">
        <f t="shared" ref="HH17:JS17" si="8">HH16/2%</f>
        <v>100</v>
      </c>
      <c r="HI17" s="10">
        <f t="shared" si="8"/>
        <v>0</v>
      </c>
      <c r="HJ17" s="10">
        <f t="shared" si="8"/>
        <v>0</v>
      </c>
      <c r="HK17" s="10">
        <f t="shared" si="8"/>
        <v>100</v>
      </c>
      <c r="HL17" s="10">
        <f t="shared" si="8"/>
        <v>0</v>
      </c>
      <c r="HM17" s="10">
        <f t="shared" si="8"/>
        <v>0</v>
      </c>
      <c r="HN17" s="10">
        <f t="shared" si="8"/>
        <v>100</v>
      </c>
      <c r="HO17" s="10">
        <f t="shared" si="8"/>
        <v>0</v>
      </c>
      <c r="HP17" s="10">
        <f t="shared" si="8"/>
        <v>0</v>
      </c>
      <c r="HQ17" s="10">
        <f t="shared" si="8"/>
        <v>0</v>
      </c>
      <c r="HR17" s="10">
        <f t="shared" si="8"/>
        <v>100</v>
      </c>
      <c r="HS17" s="10">
        <f t="shared" si="8"/>
        <v>0</v>
      </c>
      <c r="HT17" s="10">
        <f t="shared" si="8"/>
        <v>100</v>
      </c>
      <c r="HU17" s="10">
        <f t="shared" si="8"/>
        <v>0</v>
      </c>
      <c r="HV17" s="10">
        <f t="shared" si="8"/>
        <v>0</v>
      </c>
      <c r="HW17" s="10">
        <f t="shared" si="8"/>
        <v>100</v>
      </c>
      <c r="HX17" s="10">
        <f t="shared" si="8"/>
        <v>0</v>
      </c>
      <c r="HY17" s="10">
        <f t="shared" si="8"/>
        <v>0</v>
      </c>
      <c r="HZ17" s="10">
        <f t="shared" si="8"/>
        <v>100</v>
      </c>
      <c r="IA17" s="10">
        <f t="shared" si="8"/>
        <v>0</v>
      </c>
      <c r="IB17" s="10">
        <f t="shared" si="8"/>
        <v>0</v>
      </c>
      <c r="IC17" s="10">
        <f t="shared" si="8"/>
        <v>100</v>
      </c>
      <c r="ID17" s="10">
        <f t="shared" si="8"/>
        <v>0</v>
      </c>
      <c r="IE17" s="10">
        <f t="shared" si="8"/>
        <v>0</v>
      </c>
      <c r="IF17" s="10">
        <f t="shared" si="8"/>
        <v>100</v>
      </c>
      <c r="IG17" s="10">
        <f t="shared" si="8"/>
        <v>0</v>
      </c>
      <c r="IH17" s="10">
        <f t="shared" si="8"/>
        <v>0</v>
      </c>
      <c r="II17" s="10">
        <f t="shared" si="8"/>
        <v>100</v>
      </c>
      <c r="IJ17" s="10">
        <f t="shared" si="8"/>
        <v>0</v>
      </c>
      <c r="IK17" s="10">
        <f t="shared" si="8"/>
        <v>0</v>
      </c>
      <c r="IL17" s="10">
        <f t="shared" si="8"/>
        <v>100</v>
      </c>
      <c r="IM17" s="10">
        <f t="shared" si="8"/>
        <v>0</v>
      </c>
      <c r="IN17" s="10">
        <f t="shared" si="8"/>
        <v>0</v>
      </c>
      <c r="IO17" s="10">
        <f t="shared" si="8"/>
        <v>100</v>
      </c>
      <c r="IP17" s="10">
        <f t="shared" si="8"/>
        <v>0</v>
      </c>
      <c r="IQ17" s="10">
        <f t="shared" si="8"/>
        <v>0</v>
      </c>
      <c r="IR17" s="10">
        <f t="shared" si="8"/>
        <v>100</v>
      </c>
      <c r="IS17" s="10">
        <f t="shared" si="8"/>
        <v>0</v>
      </c>
      <c r="IT17" s="10">
        <f t="shared" si="8"/>
        <v>0</v>
      </c>
    </row>
    <row r="19" spans="1:254" x14ac:dyDescent="0.25">
      <c r="B19" s="47" t="s">
        <v>811</v>
      </c>
      <c r="C19" s="47"/>
      <c r="D19" s="47"/>
      <c r="E19" s="47"/>
      <c r="F19" s="31"/>
      <c r="G19" s="31"/>
      <c r="H19" s="31"/>
      <c r="I19" s="31"/>
      <c r="J19" s="31"/>
      <c r="K19" s="31"/>
      <c r="L19" s="31"/>
      <c r="M19" s="31"/>
    </row>
    <row r="20" spans="1:254" x14ac:dyDescent="0.25">
      <c r="B20" s="28" t="s">
        <v>812</v>
      </c>
      <c r="C20" s="24" t="s">
        <v>806</v>
      </c>
      <c r="D20" s="36">
        <f>E20/100*2</f>
        <v>2</v>
      </c>
      <c r="E20" s="33">
        <f>(C17+F17+I17+L17+O17+R17+U17)/7</f>
        <v>100</v>
      </c>
      <c r="F20" s="31"/>
      <c r="G20" s="31"/>
      <c r="H20" s="31"/>
      <c r="I20" s="31"/>
      <c r="J20" s="31"/>
      <c r="K20" s="31"/>
      <c r="L20" s="31"/>
      <c r="M20" s="31"/>
    </row>
    <row r="21" spans="1:254" x14ac:dyDescent="0.25">
      <c r="B21" s="28" t="s">
        <v>813</v>
      </c>
      <c r="C21" s="24" t="s">
        <v>806</v>
      </c>
      <c r="D21" s="36">
        <f>E21/100*2</f>
        <v>0</v>
      </c>
      <c r="E21" s="33">
        <f>(D17+G17+J17+M17+P17+S17+V17)/7</f>
        <v>0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B22" s="28" t="s">
        <v>814</v>
      </c>
      <c r="C22" s="24" t="s">
        <v>806</v>
      </c>
      <c r="D22" s="36">
        <f>E22/100*2</f>
        <v>0</v>
      </c>
      <c r="E22" s="33">
        <f>(E17+H17+K17+N17+Q17+T17+W17)/7</f>
        <v>0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28"/>
      <c r="C23" s="57"/>
      <c r="D23" s="56">
        <f>SUM(D20:D22)</f>
        <v>2</v>
      </c>
      <c r="E23" s="56">
        <f>SUM(E20:E22)</f>
        <v>100</v>
      </c>
      <c r="F23" s="31"/>
      <c r="G23" s="31"/>
      <c r="H23" s="31"/>
      <c r="I23" s="31"/>
      <c r="J23" s="31"/>
      <c r="K23" s="31"/>
      <c r="L23" s="31"/>
      <c r="M23" s="31"/>
    </row>
    <row r="24" spans="1:254" ht="15" customHeight="1" x14ac:dyDescent="0.25">
      <c r="B24" s="28"/>
      <c r="C24" s="24"/>
      <c r="D24" s="102" t="s">
        <v>56</v>
      </c>
      <c r="E24" s="103"/>
      <c r="F24" s="80" t="s">
        <v>3</v>
      </c>
      <c r="G24" s="81"/>
      <c r="H24" s="82" t="s">
        <v>715</v>
      </c>
      <c r="I24" s="83"/>
      <c r="J24" s="82" t="s">
        <v>331</v>
      </c>
      <c r="K24" s="83"/>
      <c r="L24" s="31"/>
      <c r="M24" s="31"/>
    </row>
    <row r="25" spans="1:254" x14ac:dyDescent="0.25">
      <c r="B25" s="28" t="s">
        <v>812</v>
      </c>
      <c r="C25" s="24" t="s">
        <v>807</v>
      </c>
      <c r="D25" s="36">
        <f>E25/100*2</f>
        <v>2</v>
      </c>
      <c r="E25" s="33">
        <f>(X17+AA17+AD17+AG17+AJ17+AM17+AP17)/7</f>
        <v>100</v>
      </c>
      <c r="F25" s="24">
        <v>1</v>
      </c>
      <c r="G25" s="33">
        <v>43</v>
      </c>
      <c r="H25" s="24">
        <v>1</v>
      </c>
      <c r="I25" s="33">
        <v>43</v>
      </c>
      <c r="J25" s="24">
        <v>2</v>
      </c>
      <c r="K25" s="33">
        <v>86</v>
      </c>
      <c r="L25" s="31"/>
      <c r="M25" s="31"/>
    </row>
    <row r="26" spans="1:254" x14ac:dyDescent="0.25">
      <c r="B26" s="28" t="s">
        <v>813</v>
      </c>
      <c r="C26" s="24" t="s">
        <v>807</v>
      </c>
      <c r="D26" s="36">
        <f>E26/100*2</f>
        <v>0</v>
      </c>
      <c r="E26" s="33">
        <f>(Y17+AB17+AE17+AH17+AK17+AN17+AQ17)/7</f>
        <v>0</v>
      </c>
      <c r="F26" s="24">
        <v>1</v>
      </c>
      <c r="G26" s="33">
        <v>57</v>
      </c>
      <c r="H26" s="24">
        <v>1</v>
      </c>
      <c r="I26" s="33">
        <v>57</v>
      </c>
      <c r="J26" s="24">
        <v>0</v>
      </c>
      <c r="K26" s="33">
        <v>14</v>
      </c>
      <c r="L26" s="31"/>
      <c r="M26" s="31"/>
    </row>
    <row r="27" spans="1:254" x14ac:dyDescent="0.25">
      <c r="B27" s="28" t="s">
        <v>814</v>
      </c>
      <c r="C27" s="24" t="s">
        <v>807</v>
      </c>
      <c r="D27" s="36">
        <f>E27/100*2</f>
        <v>0</v>
      </c>
      <c r="E27" s="33">
        <f>(Z17+AC17+AF17+AI17+AL17+AO17+AR17)/7</f>
        <v>0</v>
      </c>
      <c r="F27" s="24">
        <f>G27/100*2</f>
        <v>0</v>
      </c>
      <c r="G27" s="33">
        <f>(AU17+AX17+BA17+BD17+BG17+BJ17+BM17)/7</f>
        <v>0</v>
      </c>
      <c r="H27" s="24">
        <f>I27/100*2</f>
        <v>0</v>
      </c>
      <c r="I27" s="33">
        <f>(BP17+BS17+BV17+BY17+CB17+CE17+CH17)/7</f>
        <v>0</v>
      </c>
      <c r="J27" s="24">
        <f>K27/100*2</f>
        <v>0</v>
      </c>
      <c r="K27" s="33">
        <f>(CK17+CN17+CQ17+CT17+CW17+CZ17+DC17)/7</f>
        <v>0</v>
      </c>
      <c r="L27" s="31"/>
      <c r="M27" s="31"/>
    </row>
    <row r="28" spans="1:254" x14ac:dyDescent="0.25">
      <c r="B28" s="28"/>
      <c r="C28" s="24"/>
      <c r="D28" s="35">
        <f t="shared" ref="D28:I28" si="9">SUM(D25:D27)</f>
        <v>2</v>
      </c>
      <c r="E28" s="35">
        <f t="shared" si="9"/>
        <v>100</v>
      </c>
      <c r="F28" s="34">
        <f t="shared" si="9"/>
        <v>2</v>
      </c>
      <c r="G28" s="34">
        <f t="shared" si="9"/>
        <v>100</v>
      </c>
      <c r="H28" s="34">
        <f t="shared" si="9"/>
        <v>2</v>
      </c>
      <c r="I28" s="34">
        <f t="shared" si="9"/>
        <v>100</v>
      </c>
      <c r="J28" s="34">
        <f>SUM(J25:J27)</f>
        <v>2</v>
      </c>
      <c r="K28" s="34">
        <f>SUM(K25:K27)</f>
        <v>100</v>
      </c>
      <c r="L28" s="31"/>
      <c r="M28" s="31"/>
    </row>
    <row r="29" spans="1:254" x14ac:dyDescent="0.25">
      <c r="B29" s="28" t="s">
        <v>812</v>
      </c>
      <c r="C29" s="24" t="s">
        <v>808</v>
      </c>
      <c r="D29" s="36">
        <f>E29/100*2</f>
        <v>2</v>
      </c>
      <c r="E29" s="33">
        <f>(DD17+DG17+DJ17+DM17+DP17+DS17+DV17)/7</f>
        <v>100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25">
      <c r="B30" s="28" t="s">
        <v>813</v>
      </c>
      <c r="C30" s="24" t="s">
        <v>808</v>
      </c>
      <c r="D30" s="36">
        <f>E30/100*2</f>
        <v>0</v>
      </c>
      <c r="E30" s="33">
        <f>(DE17+DH17+DK17+DN17+DQ17+DT17+DW17)/7</f>
        <v>0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25">
      <c r="B31" s="28" t="s">
        <v>814</v>
      </c>
      <c r="C31" s="24" t="s">
        <v>808</v>
      </c>
      <c r="D31" s="36">
        <f>E31/100*2</f>
        <v>0</v>
      </c>
      <c r="E31" s="33">
        <f>(DF17+DI17+DL17+DO17+DR17+DU17+DX17)/7</f>
        <v>0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B32" s="28"/>
      <c r="C32" s="57"/>
      <c r="D32" s="56">
        <f>SUM(D29:D31)</f>
        <v>2</v>
      </c>
      <c r="E32" s="56">
        <f>SUM(E29:E31)</f>
        <v>100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/>
      <c r="C33" s="24"/>
      <c r="D33" s="104" t="s">
        <v>159</v>
      </c>
      <c r="E33" s="104"/>
      <c r="F33" s="60" t="s">
        <v>116</v>
      </c>
      <c r="G33" s="61"/>
      <c r="H33" s="82" t="s">
        <v>174</v>
      </c>
      <c r="I33" s="83"/>
      <c r="J33" s="99" t="s">
        <v>186</v>
      </c>
      <c r="K33" s="99"/>
      <c r="L33" s="99" t="s">
        <v>117</v>
      </c>
      <c r="M33" s="99"/>
    </row>
    <row r="34" spans="2:13" x14ac:dyDescent="0.25">
      <c r="B34" s="28" t="s">
        <v>812</v>
      </c>
      <c r="C34" s="24" t="s">
        <v>809</v>
      </c>
      <c r="D34" s="36">
        <f>E34/100*2</f>
        <v>1.72</v>
      </c>
      <c r="E34" s="33">
        <v>86</v>
      </c>
      <c r="F34" s="24">
        <v>1</v>
      </c>
      <c r="G34" s="33">
        <v>57</v>
      </c>
      <c r="H34" s="24">
        <f>I34/100*2</f>
        <v>2</v>
      </c>
      <c r="I34" s="33">
        <f>(FO17+FR17+FU17+FX17+GA17+GD17+GG17)/7</f>
        <v>100</v>
      </c>
      <c r="J34" s="24">
        <v>1</v>
      </c>
      <c r="K34" s="33">
        <v>57</v>
      </c>
      <c r="L34" s="24">
        <v>1</v>
      </c>
      <c r="M34" s="33">
        <v>86</v>
      </c>
    </row>
    <row r="35" spans="2:13" x14ac:dyDescent="0.25">
      <c r="B35" s="28" t="s">
        <v>813</v>
      </c>
      <c r="C35" s="24" t="s">
        <v>809</v>
      </c>
      <c r="D35" s="36">
        <f>E35/100*2</f>
        <v>0.28000000000000003</v>
      </c>
      <c r="E35" s="33">
        <v>14</v>
      </c>
      <c r="F35" s="24">
        <v>1</v>
      </c>
      <c r="G35" s="33">
        <v>43</v>
      </c>
      <c r="H35" s="24">
        <f>I35/100*2</f>
        <v>0</v>
      </c>
      <c r="I35" s="33">
        <f>(FP17+FS17+FV17+FY17+GB17+GE17+GH17)/7</f>
        <v>0</v>
      </c>
      <c r="J35" s="24">
        <v>1</v>
      </c>
      <c r="K35" s="33">
        <v>43</v>
      </c>
      <c r="L35" s="24">
        <v>1</v>
      </c>
      <c r="M35" s="33">
        <v>14</v>
      </c>
    </row>
    <row r="36" spans="2:13" x14ac:dyDescent="0.25">
      <c r="B36" s="28" t="s">
        <v>814</v>
      </c>
      <c r="C36" s="24" t="s">
        <v>809</v>
      </c>
      <c r="D36" s="36">
        <f>E36/100*2</f>
        <v>0</v>
      </c>
      <c r="E36" s="33">
        <f>(EA17+ED17+EG17+EJ17+EM17+EP17+ES17)/7</f>
        <v>0</v>
      </c>
      <c r="F36" s="24">
        <f>G36/100*2</f>
        <v>0</v>
      </c>
      <c r="G36" s="33">
        <f>(EV17+EY17+FB17+FE17+FH17+FK17+FN17)/7</f>
        <v>0</v>
      </c>
      <c r="H36" s="24">
        <f>I36/100*2</f>
        <v>0</v>
      </c>
      <c r="I36" s="33">
        <f>(FQ17+FT17+FW17+FZ17+GC17+GF17+GI17)/7</f>
        <v>0</v>
      </c>
      <c r="J36" s="24">
        <f>K36/100*2</f>
        <v>0</v>
      </c>
      <c r="K36" s="33">
        <f>(GL17+GO17+GR17+GU17+GX17+HA17+HD17)/7</f>
        <v>0</v>
      </c>
      <c r="L36" s="24">
        <v>0</v>
      </c>
      <c r="M36" s="33">
        <v>0</v>
      </c>
    </row>
    <row r="37" spans="2:13" x14ac:dyDescent="0.25">
      <c r="B37" s="28"/>
      <c r="C37" s="24"/>
      <c r="D37" s="35">
        <f t="shared" ref="D37:K37" si="10">SUM(D34:D36)</f>
        <v>2</v>
      </c>
      <c r="E37" s="35">
        <f t="shared" si="10"/>
        <v>100</v>
      </c>
      <c r="F37" s="34">
        <f t="shared" si="10"/>
        <v>2</v>
      </c>
      <c r="G37" s="34">
        <f t="shared" si="10"/>
        <v>100</v>
      </c>
      <c r="H37" s="34">
        <f t="shared" si="10"/>
        <v>2</v>
      </c>
      <c r="I37" s="34">
        <f t="shared" si="10"/>
        <v>100</v>
      </c>
      <c r="J37" s="34">
        <f t="shared" si="10"/>
        <v>2</v>
      </c>
      <c r="K37" s="34">
        <f t="shared" si="10"/>
        <v>100</v>
      </c>
      <c r="L37" s="34">
        <f>SUM(L34:L36)</f>
        <v>2</v>
      </c>
      <c r="M37" s="34">
        <f>SUM(M34:M36)</f>
        <v>100</v>
      </c>
    </row>
    <row r="38" spans="2:13" x14ac:dyDescent="0.25">
      <c r="B38" s="28" t="s">
        <v>812</v>
      </c>
      <c r="C38" s="24" t="s">
        <v>810</v>
      </c>
      <c r="D38" s="36">
        <f>E38/100*2</f>
        <v>2</v>
      </c>
      <c r="E38" s="33">
        <f>(HZ17+IC17+IF17+II17+IL17+IO17+IR17)/7</f>
        <v>100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 t="s">
        <v>813</v>
      </c>
      <c r="C39" s="24" t="s">
        <v>810</v>
      </c>
      <c r="D39" s="36">
        <f>E39/100*2</f>
        <v>0</v>
      </c>
      <c r="E39" s="33">
        <f>(IA17+ID17+IG17+IJ17+IM17+IP17+IS17)/7</f>
        <v>0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 t="s">
        <v>814</v>
      </c>
      <c r="C40" s="24" t="s">
        <v>810</v>
      </c>
      <c r="D40" s="36">
        <f>E40/100*2</f>
        <v>0</v>
      </c>
      <c r="E40" s="33">
        <f>(IB17+IE17+IH17+IK17+IN17+IQ17+IT17)/7</f>
        <v>0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28"/>
      <c r="C41" s="28"/>
      <c r="D41" s="35">
        <f>SUM(D38:D40)</f>
        <v>2</v>
      </c>
      <c r="E41" s="35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16:B16"/>
    <mergeCell ref="A17:B17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33:M33"/>
    <mergeCell ref="D24:E24"/>
    <mergeCell ref="F24:G24"/>
    <mergeCell ref="H24:I24"/>
    <mergeCell ref="D33:E33"/>
    <mergeCell ref="F33:G33"/>
    <mergeCell ref="H33:I33"/>
    <mergeCell ref="IR2:IS2"/>
    <mergeCell ref="J24:K24"/>
    <mergeCell ref="J33:K33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5" workbookViewId="0">
      <selection activeCell="B9" sqref="B9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1379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1377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1337</v>
      </c>
      <c r="D7" s="63"/>
      <c r="E7" s="63"/>
      <c r="F7" s="63" t="s">
        <v>1338</v>
      </c>
      <c r="G7" s="63"/>
      <c r="H7" s="63"/>
      <c r="I7" s="63" t="s">
        <v>1339</v>
      </c>
      <c r="J7" s="63"/>
      <c r="K7" s="63"/>
      <c r="L7" s="63" t="s">
        <v>1340</v>
      </c>
      <c r="M7" s="63"/>
      <c r="N7" s="63"/>
      <c r="O7" s="63" t="s">
        <v>1341</v>
      </c>
      <c r="P7" s="63"/>
      <c r="Q7" s="63"/>
      <c r="R7" s="63" t="s">
        <v>1342</v>
      </c>
      <c r="S7" s="63"/>
      <c r="T7" s="63"/>
      <c r="U7" s="63" t="s">
        <v>1343</v>
      </c>
      <c r="V7" s="63"/>
      <c r="W7" s="63"/>
      <c r="X7" s="63" t="s">
        <v>1344</v>
      </c>
      <c r="Y7" s="63"/>
      <c r="Z7" s="63"/>
      <c r="AA7" s="63" t="s">
        <v>1345</v>
      </c>
      <c r="AB7" s="63"/>
      <c r="AC7" s="63"/>
      <c r="AD7" s="63" t="s">
        <v>1346</v>
      </c>
      <c r="AE7" s="63"/>
      <c r="AF7" s="63"/>
      <c r="AG7" s="63" t="s">
        <v>1347</v>
      </c>
      <c r="AH7" s="63"/>
      <c r="AI7" s="63"/>
      <c r="AJ7" s="63" t="s">
        <v>1348</v>
      </c>
      <c r="AK7" s="63"/>
      <c r="AL7" s="63"/>
      <c r="AM7" s="63" t="s">
        <v>1349</v>
      </c>
      <c r="AN7" s="63"/>
      <c r="AO7" s="63"/>
      <c r="AP7" s="63" t="s">
        <v>1350</v>
      </c>
      <c r="AQ7" s="63"/>
      <c r="AR7" s="63"/>
      <c r="AS7" s="63" t="s">
        <v>1351</v>
      </c>
      <c r="AT7" s="63"/>
      <c r="AU7" s="63"/>
      <c r="AV7" s="63" t="s">
        <v>1352</v>
      </c>
      <c r="AW7" s="63"/>
      <c r="AX7" s="63"/>
      <c r="AY7" s="63" t="s">
        <v>1353</v>
      </c>
      <c r="AZ7" s="63"/>
      <c r="BA7" s="63"/>
      <c r="BB7" s="63" t="s">
        <v>1354</v>
      </c>
      <c r="BC7" s="63"/>
      <c r="BD7" s="63"/>
      <c r="BE7" s="63" t="s">
        <v>1355</v>
      </c>
      <c r="BF7" s="63"/>
      <c r="BG7" s="63"/>
      <c r="BH7" s="63" t="s">
        <v>1356</v>
      </c>
      <c r="BI7" s="63"/>
      <c r="BJ7" s="63"/>
      <c r="BK7" s="63" t="s">
        <v>1357</v>
      </c>
      <c r="BL7" s="63"/>
      <c r="BM7" s="63"/>
      <c r="BN7" s="63" t="s">
        <v>1358</v>
      </c>
      <c r="BO7" s="63"/>
      <c r="BP7" s="63"/>
      <c r="BQ7" s="63" t="s">
        <v>1359</v>
      </c>
      <c r="BR7" s="63"/>
      <c r="BS7" s="63"/>
      <c r="BT7" s="63" t="s">
        <v>1360</v>
      </c>
      <c r="BU7" s="63"/>
      <c r="BV7" s="63"/>
      <c r="BW7" s="63" t="s">
        <v>1361</v>
      </c>
      <c r="BX7" s="63"/>
      <c r="BY7" s="63"/>
      <c r="BZ7" s="63" t="s">
        <v>1198</v>
      </c>
      <c r="CA7" s="63"/>
      <c r="CB7" s="63"/>
      <c r="CC7" s="63" t="s">
        <v>1362</v>
      </c>
      <c r="CD7" s="63"/>
      <c r="CE7" s="63"/>
      <c r="CF7" s="63" t="s">
        <v>1363</v>
      </c>
      <c r="CG7" s="63"/>
      <c r="CH7" s="63"/>
      <c r="CI7" s="63" t="s">
        <v>1364</v>
      </c>
      <c r="CJ7" s="63"/>
      <c r="CK7" s="63"/>
      <c r="CL7" s="63" t="s">
        <v>1365</v>
      </c>
      <c r="CM7" s="63"/>
      <c r="CN7" s="63"/>
      <c r="CO7" s="63" t="s">
        <v>1366</v>
      </c>
      <c r="CP7" s="63"/>
      <c r="CQ7" s="63"/>
      <c r="CR7" s="63" t="s">
        <v>1367</v>
      </c>
      <c r="CS7" s="63"/>
      <c r="CT7" s="63"/>
      <c r="CU7" s="63" t="s">
        <v>1368</v>
      </c>
      <c r="CV7" s="63"/>
      <c r="CW7" s="63"/>
      <c r="CX7" s="63" t="s">
        <v>1369</v>
      </c>
      <c r="CY7" s="63"/>
      <c r="CZ7" s="63"/>
      <c r="DA7" s="63" t="s">
        <v>1370</v>
      </c>
      <c r="DB7" s="63"/>
      <c r="DC7" s="63"/>
      <c r="DD7" s="63" t="s">
        <v>1371</v>
      </c>
      <c r="DE7" s="63"/>
      <c r="DF7" s="63"/>
      <c r="DG7" s="63" t="s">
        <v>1372</v>
      </c>
      <c r="DH7" s="63"/>
      <c r="DI7" s="63"/>
      <c r="DJ7" s="92" t="s">
        <v>1373</v>
      </c>
      <c r="DK7" s="92"/>
      <c r="DL7" s="92"/>
      <c r="DM7" s="92" t="s">
        <v>1374</v>
      </c>
      <c r="DN7" s="92"/>
      <c r="DO7" s="92"/>
      <c r="DP7" s="92" t="s">
        <v>1375</v>
      </c>
      <c r="DQ7" s="92"/>
      <c r="DR7" s="92"/>
      <c r="DS7" s="92" t="s">
        <v>1376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1230</v>
      </c>
      <c r="EF7" s="63"/>
      <c r="EG7" s="63"/>
      <c r="EH7" s="63" t="s">
        <v>763</v>
      </c>
      <c r="EI7" s="63"/>
      <c r="EJ7" s="63"/>
      <c r="EK7" s="63" t="s">
        <v>1333</v>
      </c>
      <c r="EL7" s="63"/>
      <c r="EM7" s="63"/>
      <c r="EN7" s="63" t="s">
        <v>766</v>
      </c>
      <c r="EO7" s="63"/>
      <c r="EP7" s="63"/>
      <c r="EQ7" s="63" t="s">
        <v>1239</v>
      </c>
      <c r="ER7" s="63"/>
      <c r="ES7" s="63"/>
      <c r="ET7" s="63" t="s">
        <v>771</v>
      </c>
      <c r="EU7" s="63"/>
      <c r="EV7" s="63"/>
      <c r="EW7" s="63" t="s">
        <v>1242</v>
      </c>
      <c r="EX7" s="63"/>
      <c r="EY7" s="63"/>
      <c r="EZ7" s="63" t="s">
        <v>1244</v>
      </c>
      <c r="FA7" s="63"/>
      <c r="FB7" s="63"/>
      <c r="FC7" s="63" t="s">
        <v>1246</v>
      </c>
      <c r="FD7" s="63"/>
      <c r="FE7" s="63"/>
      <c r="FF7" s="63" t="s">
        <v>1334</v>
      </c>
      <c r="FG7" s="63"/>
      <c r="FH7" s="63"/>
      <c r="FI7" s="63" t="s">
        <v>1249</v>
      </c>
      <c r="FJ7" s="63"/>
      <c r="FK7" s="63"/>
      <c r="FL7" s="63" t="s">
        <v>775</v>
      </c>
      <c r="FM7" s="63"/>
      <c r="FN7" s="63"/>
      <c r="FO7" s="63" t="s">
        <v>1253</v>
      </c>
      <c r="FP7" s="63"/>
      <c r="FQ7" s="63"/>
      <c r="FR7" s="63" t="s">
        <v>1256</v>
      </c>
      <c r="FS7" s="63"/>
      <c r="FT7" s="63"/>
      <c r="FU7" s="63" t="s">
        <v>1260</v>
      </c>
      <c r="FV7" s="63"/>
      <c r="FW7" s="63"/>
      <c r="FX7" s="63" t="s">
        <v>1262</v>
      </c>
      <c r="FY7" s="63"/>
      <c r="FZ7" s="63"/>
      <c r="GA7" s="92" t="s">
        <v>1265</v>
      </c>
      <c r="GB7" s="92"/>
      <c r="GC7" s="92"/>
      <c r="GD7" s="63" t="s">
        <v>780</v>
      </c>
      <c r="GE7" s="63"/>
      <c r="GF7" s="63"/>
      <c r="GG7" s="92" t="s">
        <v>1272</v>
      </c>
      <c r="GH7" s="92"/>
      <c r="GI7" s="92"/>
      <c r="GJ7" s="92" t="s">
        <v>1273</v>
      </c>
      <c r="GK7" s="92"/>
      <c r="GL7" s="92"/>
      <c r="GM7" s="92" t="s">
        <v>1275</v>
      </c>
      <c r="GN7" s="92"/>
      <c r="GO7" s="92"/>
      <c r="GP7" s="92" t="s">
        <v>1276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1283</v>
      </c>
      <c r="HC7" s="63"/>
      <c r="HD7" s="63"/>
      <c r="HE7" s="63" t="s">
        <v>1285</v>
      </c>
      <c r="HF7" s="63"/>
      <c r="HG7" s="63"/>
      <c r="HH7" s="63" t="s">
        <v>796</v>
      </c>
      <c r="HI7" s="63"/>
      <c r="HJ7" s="63"/>
      <c r="HK7" s="63" t="s">
        <v>1286</v>
      </c>
      <c r="HL7" s="63"/>
      <c r="HM7" s="63"/>
      <c r="HN7" s="63" t="s">
        <v>1289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1298</v>
      </c>
      <c r="IA7" s="63"/>
      <c r="IB7" s="63"/>
      <c r="IC7" s="63" t="s">
        <v>1302</v>
      </c>
      <c r="ID7" s="63"/>
      <c r="IE7" s="63"/>
      <c r="IF7" s="63" t="s">
        <v>802</v>
      </c>
      <c r="IG7" s="63"/>
      <c r="IH7" s="63"/>
      <c r="II7" s="63" t="s">
        <v>1307</v>
      </c>
      <c r="IJ7" s="63"/>
      <c r="IK7" s="63"/>
      <c r="IL7" s="63" t="s">
        <v>1308</v>
      </c>
      <c r="IM7" s="63"/>
      <c r="IN7" s="63"/>
      <c r="IO7" s="63" t="s">
        <v>1312</v>
      </c>
      <c r="IP7" s="63"/>
      <c r="IQ7" s="63"/>
      <c r="IR7" s="63" t="s">
        <v>1316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839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007</cp:lastModifiedBy>
  <dcterms:created xsi:type="dcterms:W3CDTF">2022-12-22T06:57:03Z</dcterms:created>
  <dcterms:modified xsi:type="dcterms:W3CDTF">2024-05-03T08:37:05Z</dcterms:modified>
</cp:coreProperties>
</file>